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C:\Users\khk\Desktop\ÄRENDEN\2026\ÖVRIGT\"/>
    </mc:Choice>
  </mc:AlternateContent>
  <xr:revisionPtr revIDLastSave="0" documentId="13_ncr:1_{3E4D700C-61BB-418D-93A3-E50993E54285}" xr6:coauthVersionLast="47" xr6:coauthVersionMax="47" xr10:uidLastSave="{00000000-0000-0000-0000-000000000000}"/>
  <bookViews>
    <workbookView xWindow="1800" yWindow="3300" windowWidth="23895" windowHeight="12960" xr2:uid="{00000000-000D-0000-FFFF-FFFF00000000}"/>
  </bookViews>
  <sheets>
    <sheet name="Beslutad tilldelning av gratis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6" i="1"/>
</calcChain>
</file>

<file path=xl/sharedStrings.xml><?xml version="1.0" encoding="utf-8"?>
<sst xmlns="http://schemas.openxmlformats.org/spreadsheetml/2006/main" count="594" uniqueCount="493">
  <si>
    <t>Beslutad tilldelning av gratis utsläppsrätter per anläggning för perioden 2026-2030.</t>
  </si>
  <si>
    <t>Anläggningens ID-nummer i registret</t>
  </si>
  <si>
    <t>Anläggningens unika ID-nr (NAP-nr)</t>
  </si>
  <si>
    <t>Anläggningens namn</t>
  </si>
  <si>
    <t>Verksamhetsutövare</t>
  </si>
  <si>
    <t>Ackumulerad mängd som tilldelas per anläggning</t>
  </si>
  <si>
    <t>SE000000000000006</t>
  </si>
  <si>
    <t>Bristaverket</t>
  </si>
  <si>
    <t>Stockholm Exergi AB</t>
  </si>
  <si>
    <t>SE000000000000011</t>
  </si>
  <si>
    <t>Farsta</t>
  </si>
  <si>
    <t>SE000000000000019</t>
  </si>
  <si>
    <t>Hässelbyverket</t>
  </si>
  <si>
    <t>SE000000000000020</t>
  </si>
  <si>
    <t>Högdalenverket</t>
  </si>
  <si>
    <t>SE000000000000023</t>
  </si>
  <si>
    <t>Lastaren</t>
  </si>
  <si>
    <t>Adven Sverige AB</t>
  </si>
  <si>
    <t>SE000000000000024</t>
  </si>
  <si>
    <t>Lidingö</t>
  </si>
  <si>
    <t>SE000000000000026</t>
  </si>
  <si>
    <t>Hetvattencentralen Ludvigsberg</t>
  </si>
  <si>
    <t>SE000000000000033</t>
  </si>
  <si>
    <t>PC Kotorget</t>
  </si>
  <si>
    <t>Adven Svergie AB</t>
  </si>
  <si>
    <t>SE000000000000036</t>
  </si>
  <si>
    <t>Forsbacka HVC</t>
  </si>
  <si>
    <t>Skellefteå Kraft AB</t>
  </si>
  <si>
    <t>SE000000000000045</t>
  </si>
  <si>
    <t>Värtaverket</t>
  </si>
  <si>
    <t>SE000000000000053</t>
  </si>
  <si>
    <t>Bodens Värmeverk</t>
  </si>
  <si>
    <t>Bodens Energi AB</t>
  </si>
  <si>
    <t>SE000000000000055</t>
  </si>
  <si>
    <t>Säverstaverket</t>
  </si>
  <si>
    <t>Bollnäs Energi AB</t>
  </si>
  <si>
    <t>SE000000000000056</t>
  </si>
  <si>
    <t>Bäckelundsverket</t>
  </si>
  <si>
    <t>Borlänge Energi AB</t>
  </si>
  <si>
    <t>SE000000000000057</t>
  </si>
  <si>
    <t>HVC Hultasjön</t>
  </si>
  <si>
    <t>Borås Energi och Miljö AB</t>
  </si>
  <si>
    <t>SE000000000000059</t>
  </si>
  <si>
    <t>Ryaverket</t>
  </si>
  <si>
    <t>SE000000000000068</t>
  </si>
  <si>
    <t>KVV Oceanen</t>
  </si>
  <si>
    <t>Halmstads Energi och Miljö AB</t>
  </si>
  <si>
    <t>SE000000000000078</t>
  </si>
  <si>
    <t>Finspångs värmeverk</t>
  </si>
  <si>
    <t>Finspångs Tekniska Verk AB</t>
  </si>
  <si>
    <t>SE000000000000083</t>
  </si>
  <si>
    <t>Kraftvärmeverket Nynäshamn</t>
  </si>
  <si>
    <t>SE000000000000097</t>
  </si>
  <si>
    <t>HVC Gällivare</t>
  </si>
  <si>
    <t>Gällivare Energi AB</t>
  </si>
  <si>
    <t>SE000000000000110</t>
  </si>
  <si>
    <t>Rosenlundsverket</t>
  </si>
  <si>
    <t>Göteborg Energi AB</t>
  </si>
  <si>
    <t>SE000000000000113</t>
  </si>
  <si>
    <t>Sisjöns Panncentral</t>
  </si>
  <si>
    <t>SE000000000000114</t>
  </si>
  <si>
    <t>Sävenäsverket</t>
  </si>
  <si>
    <t>SE000000000000115</t>
  </si>
  <si>
    <t>Tynneredcentralen</t>
  </si>
  <si>
    <t>SE000000000000121</t>
  </si>
  <si>
    <t>Adven Hofors AB</t>
  </si>
  <si>
    <t>SE000000000000123</t>
  </si>
  <si>
    <t>Härnösand kraftvärmeverk</t>
  </si>
  <si>
    <t>Härnösand Energi  Miljö AB</t>
  </si>
  <si>
    <t>SE000000000000124</t>
  </si>
  <si>
    <t>Beleverket</t>
  </si>
  <si>
    <t>Hässleholm Miljö AB</t>
  </si>
  <si>
    <t>SE000000000000126</t>
  </si>
  <si>
    <t>Minnesgärdet</t>
  </si>
  <si>
    <t>Jämtkraft AB</t>
  </si>
  <si>
    <t>SE000000000000127</t>
  </si>
  <si>
    <t>Öneberget</t>
  </si>
  <si>
    <t>SE000000000000128</t>
  </si>
  <si>
    <t>Rya Kraftvärmeverk</t>
  </si>
  <si>
    <t>SE000000000000129</t>
  </si>
  <si>
    <t>Hetvattencentral Huskvarna fördelningsstation</t>
  </si>
  <si>
    <t>Jönköping Energi AB</t>
  </si>
  <si>
    <t>SE000000000000131</t>
  </si>
  <si>
    <t>Hetvattencentral Ryhov</t>
  </si>
  <si>
    <t>SE000000000000139</t>
  </si>
  <si>
    <t>Karlskoga KVV</t>
  </si>
  <si>
    <t>Karlskoga Kraftvärmeverk AB</t>
  </si>
  <si>
    <t>SE000000000000143</t>
  </si>
  <si>
    <t>Centralsjukhusets hetvattencentral</t>
  </si>
  <si>
    <t>Karlstads Energi AB</t>
  </si>
  <si>
    <t>SE000000000000145</t>
  </si>
  <si>
    <t>Kraftvärmeverket i yttre hamn</t>
  </si>
  <si>
    <t>SE000000000000146</t>
  </si>
  <si>
    <t>Hedenverket</t>
  </si>
  <si>
    <t>SE000000000000151</t>
  </si>
  <si>
    <t>Kramfors, HVC Brunne</t>
  </si>
  <si>
    <t>Nevel AB</t>
  </si>
  <si>
    <t>SE000000000000157</t>
  </si>
  <si>
    <t>PC Bronsängen</t>
  </si>
  <si>
    <t>Landskrona Energi Kraft AB</t>
  </si>
  <si>
    <t>SE000000000000158</t>
  </si>
  <si>
    <t>Energiknuten</t>
  </si>
  <si>
    <t>SE000000000000160</t>
  </si>
  <si>
    <t>Kraftvärmeverket Torsvik</t>
  </si>
  <si>
    <t>SE000000000000168</t>
  </si>
  <si>
    <t>Norcarb Engimneered Carbons AB</t>
  </si>
  <si>
    <t>Norcarb Engineered Carbons AB</t>
  </si>
  <si>
    <t>SE000000000000173</t>
  </si>
  <si>
    <t>PC Filen</t>
  </si>
  <si>
    <t>Lidköpings Värmeverk AB</t>
  </si>
  <si>
    <t>SE000000000000174</t>
  </si>
  <si>
    <t>PC Släggan</t>
  </si>
  <si>
    <t>SE000000000000175</t>
  </si>
  <si>
    <t>HVC Gnistan</t>
  </si>
  <si>
    <t>Linde Energi Värme AB</t>
  </si>
  <si>
    <t>SE000000000000176</t>
  </si>
  <si>
    <t>Ljungsjöverket</t>
  </si>
  <si>
    <t>Ljungby Energi AB</t>
  </si>
  <si>
    <t>SE000000000000180</t>
  </si>
  <si>
    <t>HVC 2 Aronstorp</t>
  </si>
  <si>
    <t>Luleå Energi AB</t>
  </si>
  <si>
    <t>SE000000000000187</t>
  </si>
  <si>
    <t>Skogsbacka</t>
  </si>
  <si>
    <t>SE000000000000194</t>
  </si>
  <si>
    <t>Kraftvärmeverket Västerås</t>
  </si>
  <si>
    <t>Mälarenergi AB</t>
  </si>
  <si>
    <t>SE000000000000206</t>
  </si>
  <si>
    <t>Boliden Bergsöe</t>
  </si>
  <si>
    <t>Boliden Bergsöe AB</t>
  </si>
  <si>
    <t>SE000000000000213</t>
  </si>
  <si>
    <t>HVC Backenverket</t>
  </si>
  <si>
    <t>AB PiteEnergi</t>
  </si>
  <si>
    <t>SE000000000000215</t>
  </si>
  <si>
    <t>KVV Björksätra</t>
  </si>
  <si>
    <t>Sandviken Energi AB</t>
  </si>
  <si>
    <t>SE000000000000216</t>
  </si>
  <si>
    <t>Hedensbyn</t>
  </si>
  <si>
    <t>SE000000000000221</t>
  </si>
  <si>
    <t>Smedjebacken HVC</t>
  </si>
  <si>
    <t>Smedjebacken Energi AB</t>
  </si>
  <si>
    <t>SE000000000000231</t>
  </si>
  <si>
    <t>Granloholmsverket</t>
  </si>
  <si>
    <t>Sundsvall Energi AB</t>
  </si>
  <si>
    <t>SE000000000000232</t>
  </si>
  <si>
    <t>Korstaverket</t>
  </si>
  <si>
    <t>SE000000000000233</t>
  </si>
  <si>
    <t>Nackstaverket</t>
  </si>
  <si>
    <t>SE000000000000243</t>
  </si>
  <si>
    <t>Gasverkets fjärrvärmecentral</t>
  </si>
  <si>
    <t>Navirum Energi AB</t>
  </si>
  <si>
    <t>SE000000000000245</t>
  </si>
  <si>
    <t>Kumla HVC</t>
  </si>
  <si>
    <t>SE000000000000250</t>
  </si>
  <si>
    <t>Åbyverket</t>
  </si>
  <si>
    <t>SE000000000000252</t>
  </si>
  <si>
    <t>Fjärrvärmeverket i Älmhult</t>
  </si>
  <si>
    <t>SE000000000000256</t>
  </si>
  <si>
    <t>Heleneholmsverket och Heleneholms FVC</t>
  </si>
  <si>
    <t>E.ON Energiinfrastruktur AB</t>
  </si>
  <si>
    <t>SE000000000000258</t>
  </si>
  <si>
    <t>Limhamns fjärrvärmecentral (LFC)</t>
  </si>
  <si>
    <t>SE000000000000262</t>
  </si>
  <si>
    <t>Utklippan Fjärrvärmecentral (UFC)</t>
  </si>
  <si>
    <t>Eon Energiinfrastruktur AB</t>
  </si>
  <si>
    <t>SE000000000000263</t>
  </si>
  <si>
    <t>Återvinningsterminalen</t>
  </si>
  <si>
    <t>Eksjö Energi AB</t>
  </si>
  <si>
    <t>SE000000000000266</t>
  </si>
  <si>
    <t>Händelöverket</t>
  </si>
  <si>
    <t>SE000000000000269</t>
  </si>
  <si>
    <t>Panncentralen Säffle Fjärrvärme</t>
  </si>
  <si>
    <t>SE000000000000273</t>
  </si>
  <si>
    <t>Huddinge Maskincentral</t>
  </si>
  <si>
    <t>Söderenergi AB</t>
  </si>
  <si>
    <t>SE000000000000274</t>
  </si>
  <si>
    <t>Igelstaverket</t>
  </si>
  <si>
    <t>SE000000000000277</t>
  </si>
  <si>
    <t>Panncentralen TD</t>
  </si>
  <si>
    <t>SE000000000000278</t>
  </si>
  <si>
    <t>Kiruna kraftvärmeverk</t>
  </si>
  <si>
    <t>Kiruna Kraft AB</t>
  </si>
  <si>
    <t>SE000000000000279</t>
  </si>
  <si>
    <t>Gärstadverket</t>
  </si>
  <si>
    <t>Tekniska Verken i Linköping AB (publ)</t>
  </si>
  <si>
    <t>SE000000000000280</t>
  </si>
  <si>
    <t>Linköping KVV</t>
  </si>
  <si>
    <t>Tekniska verken i Linköping AB (publ)</t>
  </si>
  <si>
    <t>SE000000000000282</t>
  </si>
  <si>
    <t>HVC30 Tannefors</t>
  </si>
  <si>
    <t>SE000000000000284</t>
  </si>
  <si>
    <t>HVC70 Ullstämma</t>
  </si>
  <si>
    <t>SE000000000000292</t>
  </si>
  <si>
    <t>Hovhultsverket</t>
  </si>
  <si>
    <t>Uddevalla Kraft AB</t>
  </si>
  <si>
    <t>SE000000000000310</t>
  </si>
  <si>
    <t>Boländerna</t>
  </si>
  <si>
    <t>Vattenfall AB Heat Uppsala</t>
  </si>
  <si>
    <t>SE000000000000311</t>
  </si>
  <si>
    <t>Husbyborg</t>
  </si>
  <si>
    <t>SE000000000000322</t>
  </si>
  <si>
    <t>PC Brandkärr</t>
  </si>
  <si>
    <t>Vattenfall AB</t>
  </si>
  <si>
    <t>SE000000000000332</t>
  </si>
  <si>
    <t>Karstorpsverket</t>
  </si>
  <si>
    <t>Västervik Miljö och Energi AB</t>
  </si>
  <si>
    <t>SE000000000000333</t>
  </si>
  <si>
    <t>Stegeholmsverket</t>
  </si>
  <si>
    <t>SE000000000000340</t>
  </si>
  <si>
    <t>Södra Industri</t>
  </si>
  <si>
    <t>Öresundskraft Kraft  Värme AB</t>
  </si>
  <si>
    <t>SE000000000000342</t>
  </si>
  <si>
    <t>Fjärrvärmecentral Israel</t>
  </si>
  <si>
    <t>SE000000000000350</t>
  </si>
  <si>
    <t>Nouryon Functional Chemicals AB, Site Stenungsund</t>
  </si>
  <si>
    <t>Nouryon Functional Chemicals AB</t>
  </si>
  <si>
    <t>SE000000000000351</t>
  </si>
  <si>
    <t>Nouryon Pulp and Performance Chemicals AB</t>
  </si>
  <si>
    <t>SE000000000000353</t>
  </si>
  <si>
    <t>Energicentralen vid Arla Vimmerby</t>
  </si>
  <si>
    <t>Adven AB</t>
  </si>
  <si>
    <t>SE000000000000356</t>
  </si>
  <si>
    <t>Rönnskärsverken</t>
  </si>
  <si>
    <t>Boliden Mineral AB</t>
  </si>
  <si>
    <t>SE000000000000357</t>
  </si>
  <si>
    <t>Borealis Krackeranläggning</t>
  </si>
  <si>
    <t>Borealis AB</t>
  </si>
  <si>
    <t>SE000000000000358</t>
  </si>
  <si>
    <t>Borealis AB  Polyetenanläggning</t>
  </si>
  <si>
    <t>SE000000000000365</t>
  </si>
  <si>
    <t>Örtofta sockerbruk</t>
  </si>
  <si>
    <t>Nordic Sugar AB</t>
  </si>
  <si>
    <t>SE000000000000368</t>
  </si>
  <si>
    <t>GELITA Sweden AB</t>
  </si>
  <si>
    <t>SE000000000000369</t>
  </si>
  <si>
    <t>INOVYN Svergie AB</t>
  </si>
  <si>
    <t>SE000000000000370</t>
  </si>
  <si>
    <t>Kraftvärmeverket Munksjö</t>
  </si>
  <si>
    <t>SE000000000000373</t>
  </si>
  <si>
    <t>AAK Sweden AB</t>
  </si>
  <si>
    <t>SE000000000000374</t>
  </si>
  <si>
    <t>Kemira Kemi AB</t>
  </si>
  <si>
    <t>SE000000000000376</t>
  </si>
  <si>
    <t>Stenungsunds Energi  Miljö AB</t>
  </si>
  <si>
    <t>Stenungsuds Energi  Miljö AB</t>
  </si>
  <si>
    <t>SE000000000000379</t>
  </si>
  <si>
    <t>Perstorp Specialty Chemicals AB</t>
  </si>
  <si>
    <t>SE000000000000380</t>
  </si>
  <si>
    <t>Eslövfabriken</t>
  </si>
  <si>
    <t>Orkla Foods Sverige AB</t>
  </si>
  <si>
    <t>SE000000000000383</t>
  </si>
  <si>
    <t>Bollsta Sågverk</t>
  </si>
  <si>
    <t>SCA Wood AB</t>
  </si>
  <si>
    <t>SE000000000000386</t>
  </si>
  <si>
    <t>SSAB EMEA AB Borlänge</t>
  </si>
  <si>
    <t>SSAB EMEA AB</t>
  </si>
  <si>
    <t>SE000000000000389</t>
  </si>
  <si>
    <t>PC Hjorten</t>
  </si>
  <si>
    <t>Solör Bioenergi Utility Solutions AB</t>
  </si>
  <si>
    <t>SE000000000000397</t>
  </si>
  <si>
    <t>Destilleriet</t>
  </si>
  <si>
    <t>The Absolut Company</t>
  </si>
  <si>
    <t>SE000000000000402</t>
  </si>
  <si>
    <t>Volvo Powertrain AB Skövdeanläggningen</t>
  </si>
  <si>
    <t>Volvo Powertrain Corporation</t>
  </si>
  <si>
    <t>SE000000000000405</t>
  </si>
  <si>
    <t>Heidelberg Materials Cement Sverige AB,
Skövdefabriken</t>
  </si>
  <si>
    <t>SE000000000000406</t>
  </si>
  <si>
    <t>Heidelberg Materials Cement Sverige AB,
Slitefabriken</t>
  </si>
  <si>
    <t>SE000000000000408</t>
  </si>
  <si>
    <t>Kalkproduktion Storugns AB</t>
  </si>
  <si>
    <t>SE000000000000409</t>
  </si>
  <si>
    <t>Vittinge Tegelbruk</t>
  </si>
  <si>
    <t>BMI Produktion Sverige AB</t>
  </si>
  <si>
    <t>SE000000000000410</t>
  </si>
  <si>
    <t>Nordkalk Köping</t>
  </si>
  <si>
    <t>Nordkalk AB</t>
  </si>
  <si>
    <t>SE000000000000411</t>
  </si>
  <si>
    <t>Luleå kalkverk</t>
  </si>
  <si>
    <t>SMA Mineral AB</t>
  </si>
  <si>
    <t>SE000000000000413</t>
  </si>
  <si>
    <t>Ardagh Glass Limmared AB</t>
  </si>
  <si>
    <t>SE000000000000414</t>
  </si>
  <si>
    <t>Saint-Gobain Sweden AB, ISOVER</t>
  </si>
  <si>
    <t>Saint-Gobain Isover</t>
  </si>
  <si>
    <t>SE000000000000416</t>
  </si>
  <si>
    <t>Oxelösund kalkverk</t>
  </si>
  <si>
    <t>SE000000000000417</t>
  </si>
  <si>
    <t>Boda kalkverk</t>
  </si>
  <si>
    <t>SE000000000000418</t>
  </si>
  <si>
    <t>Rättvik Kalkverk</t>
  </si>
  <si>
    <t>SE000000000000422</t>
  </si>
  <si>
    <t>Nynas AB</t>
  </si>
  <si>
    <t>Nynas AB, Nynäshamnsraffinaderiet</t>
  </si>
  <si>
    <t>SE000000000000423</t>
  </si>
  <si>
    <t>Nynas AB, Göteborgsraffinaderiet</t>
  </si>
  <si>
    <t>SE000000000000424</t>
  </si>
  <si>
    <t>Preemraff Göteborg</t>
  </si>
  <si>
    <t>Preem AB</t>
  </si>
  <si>
    <t>SE000000000000425</t>
  </si>
  <si>
    <t>ST1 Refinery AB</t>
  </si>
  <si>
    <t>St1 Refinery AB</t>
  </si>
  <si>
    <t>SE000000000000426</t>
  </si>
  <si>
    <t>Preemraff Lysekil</t>
  </si>
  <si>
    <t>SE000000000000428</t>
  </si>
  <si>
    <t>Hitachi Energy Sweden AB, Figeholm</t>
  </si>
  <si>
    <t>Hitachi Energy Sweden AB</t>
  </si>
  <si>
    <t>SE000000000000430</t>
  </si>
  <si>
    <t>Arctic Paper Munkedals Ab</t>
  </si>
  <si>
    <t>Arctic Paper Munkedals AB</t>
  </si>
  <si>
    <t>SE000000000000436</t>
  </si>
  <si>
    <t>Alleima Tube AB</t>
  </si>
  <si>
    <t>SE000000000000437</t>
  </si>
  <si>
    <t>Crane AB</t>
  </si>
  <si>
    <t>SE000000000000440</t>
  </si>
  <si>
    <t>Skåpaforsverken</t>
  </si>
  <si>
    <t>Rexcell Tissue and Airlaid AB</t>
  </si>
  <si>
    <t>SE000000000000441</t>
  </si>
  <si>
    <t>Fiskeby Board AB</t>
  </si>
  <si>
    <t>SE000000000000443</t>
  </si>
  <si>
    <t>Bravikens Pappersbruk</t>
  </si>
  <si>
    <t>Holmen Paper AB</t>
  </si>
  <si>
    <t>SE000000000000444</t>
  </si>
  <si>
    <t>Hallsta Pappersbruk</t>
  </si>
  <si>
    <t>Holmen Paper AB / Lars Lundin</t>
  </si>
  <si>
    <t>SE000000000000448</t>
  </si>
  <si>
    <t>Klippans Bruk AB</t>
  </si>
  <si>
    <t>SE000000000000452</t>
  </si>
  <si>
    <t>Katrinefors bruk</t>
  </si>
  <si>
    <t>Metsä Tissue AB</t>
  </si>
  <si>
    <t>SE000000000000453</t>
  </si>
  <si>
    <t>Nyboholms bruk</t>
  </si>
  <si>
    <t>SE000000000000454</t>
  </si>
  <si>
    <t>Pauliströms bruk</t>
  </si>
  <si>
    <t>SE000000000000455</t>
  </si>
  <si>
    <t>Metsä Board Sverige AB</t>
  </si>
  <si>
    <t>SE000000000000458</t>
  </si>
  <si>
    <t>Rottneros Bruk</t>
  </si>
  <si>
    <t>Rottneros Bruk AB</t>
  </si>
  <si>
    <t>SE000000000000459</t>
  </si>
  <si>
    <t>SCA Massa AB, Ortvikens massafabrik</t>
  </si>
  <si>
    <t>SCA Massa AB, SCA Ortviken</t>
  </si>
  <si>
    <t>SE000000000000461</t>
  </si>
  <si>
    <t>Essity Hygiene and Health AB, Edet bruk</t>
  </si>
  <si>
    <t>SE000000000000463</t>
  </si>
  <si>
    <t>SCA Obbola AB</t>
  </si>
  <si>
    <t>SE000000000000467</t>
  </si>
  <si>
    <t>Ahlstrom Sweden AB</t>
  </si>
  <si>
    <t>SE000000000000475</t>
  </si>
  <si>
    <t>Stora Enso Skoghalls bruk</t>
  </si>
  <si>
    <t>Stora Enso AB</t>
  </si>
  <si>
    <t>SE000000000000477</t>
  </si>
  <si>
    <t>Sofidel Sweden AB</t>
  </si>
  <si>
    <t>Sofidel Sweden</t>
  </si>
  <si>
    <t>SE000000000000482</t>
  </si>
  <si>
    <t>Waggeryd Cell AB</t>
  </si>
  <si>
    <t>SE000000000000485</t>
  </si>
  <si>
    <t>Kanthal AB</t>
  </si>
  <si>
    <t>SE000000000000487</t>
  </si>
  <si>
    <t>Ovako Bar AB, Smedjebacken</t>
  </si>
  <si>
    <t>Ovako Bar AB</t>
  </si>
  <si>
    <t>SE000000000000488</t>
  </si>
  <si>
    <t>Höganäs Sweden AB, Halmstadverken</t>
  </si>
  <si>
    <t>Höganäs Sweden AB</t>
  </si>
  <si>
    <t>SE000000000000489</t>
  </si>
  <si>
    <t>Höganäs Sweden AB, Höganäs</t>
  </si>
  <si>
    <t>SE000000000000490</t>
  </si>
  <si>
    <t>Avesta Jernverk</t>
  </si>
  <si>
    <t>Outokumpu Stainless AB</t>
  </si>
  <si>
    <t>SE000000000000491</t>
  </si>
  <si>
    <t>Outokumpu Stainless AB Degerfors</t>
  </si>
  <si>
    <t>SE000000000000492</t>
  </si>
  <si>
    <t>Ovako Sweden AB, Hofors</t>
  </si>
  <si>
    <t>Ovako Sweden AB</t>
  </si>
  <si>
    <t>SE000000000000493</t>
  </si>
  <si>
    <t>Björneborg Steel AB</t>
  </si>
  <si>
    <t>SE000000000000494</t>
  </si>
  <si>
    <t>SSAB EMEA AB Oxelösund</t>
  </si>
  <si>
    <t>Johnny Sjöström</t>
  </si>
  <si>
    <t>SE000000000000495</t>
  </si>
  <si>
    <t>SSAB EMEA AB, Luleå</t>
  </si>
  <si>
    <t>SE000000000000496</t>
  </si>
  <si>
    <t>Hagfors Jernverk</t>
  </si>
  <si>
    <t>Uddeholms AB</t>
  </si>
  <si>
    <t>SE000000000000497</t>
  </si>
  <si>
    <t>LKAB - Kiruna</t>
  </si>
  <si>
    <t>Luossavaara Kirunavaara AB</t>
  </si>
  <si>
    <t>SE000000000000498</t>
  </si>
  <si>
    <t>LKAB - Malmberget</t>
  </si>
  <si>
    <t>SE000000000000499</t>
  </si>
  <si>
    <t>LKAB - Svappavaara</t>
  </si>
  <si>
    <t>SE000000000000500</t>
  </si>
  <si>
    <t>Björndammens Panncentral</t>
  </si>
  <si>
    <t>Partille Energi AB</t>
  </si>
  <si>
    <t>SE000000000000503</t>
  </si>
  <si>
    <t>Perstorp Oxo AB</t>
  </si>
  <si>
    <t>SE000000000000509</t>
  </si>
  <si>
    <t>Styckåsverket</t>
  </si>
  <si>
    <t>Arvika Energi och Miljö AB</t>
  </si>
  <si>
    <t>SE000000000000519</t>
  </si>
  <si>
    <t>PC Lasarettet</t>
  </si>
  <si>
    <t>SE000000000000521</t>
  </si>
  <si>
    <t>Befesa Circular Alloys Sweden AB</t>
  </si>
  <si>
    <t>SE000000000000525</t>
  </si>
  <si>
    <t>LHVC</t>
  </si>
  <si>
    <t>Kraftringen Energi AB</t>
  </si>
  <si>
    <t>SE000000000000527</t>
  </si>
  <si>
    <t>Nordic Carbide AB</t>
  </si>
  <si>
    <t>SE000000000000534</t>
  </si>
  <si>
    <t>Källhagsverket</t>
  </si>
  <si>
    <t>SE000000000000561</t>
  </si>
  <si>
    <t>Backa Panncentral</t>
  </si>
  <si>
    <t>SE000000000000570</t>
  </si>
  <si>
    <t>Hällefors P4-P5</t>
  </si>
  <si>
    <t>SE000000000000647</t>
  </si>
  <si>
    <t>Skellefteå Lasarett</t>
  </si>
  <si>
    <t>SE000000000000675</t>
  </si>
  <si>
    <t>PC Varbergs Sjukhus</t>
  </si>
  <si>
    <t>Varberg Energi Infra AB</t>
  </si>
  <si>
    <t>SE000000000000704</t>
  </si>
  <si>
    <t>Hitachi Energy Sweden AB, Ludvika</t>
  </si>
  <si>
    <t>SE000000000000712</t>
  </si>
  <si>
    <t>Paroc AB Hällekisfabriken</t>
  </si>
  <si>
    <t>Paroc AB</t>
  </si>
  <si>
    <t>SE000000000000728</t>
  </si>
  <si>
    <t>Fagersta Stainless AB</t>
  </si>
  <si>
    <t>SE000000000000729</t>
  </si>
  <si>
    <t>Outokumpu Stainless AB, Nyby Operations</t>
  </si>
  <si>
    <t>SE000000000000732</t>
  </si>
  <si>
    <t>Ovako Bar AB Boxholm</t>
  </si>
  <si>
    <t>SE000000000000736</t>
  </si>
  <si>
    <t>SE000000000000772</t>
  </si>
  <si>
    <t>Hörneborgsverket</t>
  </si>
  <si>
    <t>Övik Energi AB</t>
  </si>
  <si>
    <t>SE000000000000777</t>
  </si>
  <si>
    <t>Hetvattencentral 1</t>
  </si>
  <si>
    <t>Höganäs Energi AB</t>
  </si>
  <si>
    <t>SE000000000000781</t>
  </si>
  <si>
    <t>Dåva Kraftvärmeverk</t>
  </si>
  <si>
    <t>Umeå Energi AB</t>
  </si>
  <si>
    <t>SE000000000000791</t>
  </si>
  <si>
    <t>Saint Gobain Sweden AB Business Unit Gyproc</t>
  </si>
  <si>
    <t>Saint Gobain Sweden AB</t>
  </si>
  <si>
    <t>SE000000000000795</t>
  </si>
  <si>
    <t>Knauf Danogips GmbH</t>
  </si>
  <si>
    <t>SE000000000000812</t>
  </si>
  <si>
    <t>P11</t>
  </si>
  <si>
    <t>SE000000000201843</t>
  </si>
  <si>
    <t>Paroc AB Hässleholmsfabriken</t>
  </si>
  <si>
    <t>SE000000000202713</t>
  </si>
  <si>
    <t>Renovas avfallskraftvärmeverk, Sävenäs, Göteborg</t>
  </si>
  <si>
    <t>Renova AB</t>
  </si>
  <si>
    <t>SE000000000203399</t>
  </si>
  <si>
    <t>Nevel Åmotfors</t>
  </si>
  <si>
    <t>SE000000000203917</t>
  </si>
  <si>
    <t>Sysavs avfallsförbränningsanläggning</t>
  </si>
  <si>
    <t>SYSAV</t>
  </si>
  <si>
    <t>SE000000000204256</t>
  </si>
  <si>
    <t>Yara AB, Köpingsfabriken</t>
  </si>
  <si>
    <t>Yara AB</t>
  </si>
  <si>
    <t>SE000000000204881</t>
  </si>
  <si>
    <t>Lillesjöverket</t>
  </si>
  <si>
    <t>SE000000000204948</t>
  </si>
  <si>
    <t>Värmekällan</t>
  </si>
  <si>
    <t>Skövde Energi AB</t>
  </si>
  <si>
    <t>SE000000000205002</t>
  </si>
  <si>
    <t>BI-QEM Resins AB</t>
  </si>
  <si>
    <t>SE000000000205193</t>
  </si>
  <si>
    <t>Celanese Production Sweden AB</t>
  </si>
  <si>
    <t>SE000000000205316</t>
  </si>
  <si>
    <t>Kubikenborg Aluminium AB</t>
  </si>
  <si>
    <t>SE000000000205634</t>
  </si>
  <si>
    <t>Vargön Alloys AB</t>
  </si>
  <si>
    <t>SE000000000205652</t>
  </si>
  <si>
    <t>Kristineheds Avfallsvärmeverk</t>
  </si>
  <si>
    <t>SE000000000205903</t>
  </si>
  <si>
    <t>Filbornaverket</t>
  </si>
  <si>
    <t>SE000000000209074</t>
  </si>
  <si>
    <t>KVV Transtorp</t>
  </si>
  <si>
    <t>Nybro Värmecentral AB</t>
  </si>
  <si>
    <t>SE000000000209722</t>
  </si>
  <si>
    <t>Kopparslagaren 7</t>
  </si>
  <si>
    <t>Härjeåns Energi AB</t>
  </si>
  <si>
    <t>SE000000000210698</t>
  </si>
  <si>
    <t>Högbytorp CHP</t>
  </si>
  <si>
    <t>E.ON Energilösningar AB</t>
  </si>
  <si>
    <t>SE000000000216381</t>
  </si>
  <si>
    <t>Ingelsta HVC</t>
  </si>
  <si>
    <t>SE000000000224010</t>
  </si>
  <si>
    <t>Nouryon Albyfabrikerna</t>
  </si>
  <si>
    <t>SE000000000224380</t>
  </si>
  <si>
    <t>Nouryon Bohus</t>
  </si>
  <si>
    <t>SE000000000230380</t>
  </si>
  <si>
    <t>Degerfors Long Products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</si>
</sst>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2"/>
      <name val="Arial"/>
      <family val="2"/>
    </font>
    <font>
      <b/>
      <sz val="12"/>
      <color rgb="FF000000"/>
      <name val="Calibri"/>
      <family val="2"/>
    </font>
    <font>
      <sz val="11"/>
      <color rgb="FF000000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4" borderId="0" xfId="0" applyFont="1" applyFill="1"/>
    <xf numFmtId="0" fontId="0" fillId="4" borderId="0" xfId="0" applyFill="1"/>
    <xf numFmtId="0" fontId="2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201"/>
  <sheetViews>
    <sheetView tabSelected="1" zoomScale="80" zoomScaleNormal="80" workbookViewId="0">
      <selection activeCell="F25" sqref="F25"/>
    </sheetView>
  </sheetViews>
  <sheetFormatPr defaultRowHeight="15"/>
  <cols>
    <col min="1" max="1" width="29.5703125" customWidth="1"/>
    <col min="2" max="2" width="30.85546875" customWidth="1"/>
    <col min="3" max="4" width="50" customWidth="1"/>
    <col min="5" max="9" width="22.42578125" bestFit="1" customWidth="1"/>
    <col min="10" max="10" width="30.140625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ht="23.25">
      <c r="A2" s="5"/>
      <c r="B2" s="4" t="s">
        <v>0</v>
      </c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31.5">
      <c r="A5" s="1" t="s">
        <v>1</v>
      </c>
      <c r="B5" s="2" t="s">
        <v>2</v>
      </c>
      <c r="C5" s="2" t="s">
        <v>3</v>
      </c>
      <c r="D5" s="3" t="s">
        <v>4</v>
      </c>
      <c r="E5" s="6">
        <v>2026</v>
      </c>
      <c r="F5" s="6">
        <v>2027</v>
      </c>
      <c r="G5" s="6">
        <v>2028</v>
      </c>
      <c r="H5" s="6">
        <v>2029</v>
      </c>
      <c r="I5" s="6">
        <v>2030</v>
      </c>
      <c r="J5" s="7" t="s">
        <v>5</v>
      </c>
    </row>
    <row r="6" spans="1:10">
      <c r="A6" s="8" t="s">
        <v>6</v>
      </c>
      <c r="B6" s="10">
        <v>6</v>
      </c>
      <c r="C6" s="12" t="s">
        <v>7</v>
      </c>
      <c r="D6" s="12" t="s">
        <v>8</v>
      </c>
      <c r="E6" s="13">
        <v>32181</v>
      </c>
      <c r="F6" s="13">
        <v>32181</v>
      </c>
      <c r="G6" s="13">
        <v>32181</v>
      </c>
      <c r="H6" s="13">
        <v>32181</v>
      </c>
      <c r="I6" s="13">
        <v>32181</v>
      </c>
      <c r="J6" s="13">
        <f>SUM(E6:I6)</f>
        <v>160905</v>
      </c>
    </row>
    <row r="7" spans="1:10">
      <c r="A7" s="8" t="s">
        <v>9</v>
      </c>
      <c r="B7" s="10">
        <v>11</v>
      </c>
      <c r="C7" s="12" t="s">
        <v>10</v>
      </c>
      <c r="D7" s="12" t="s">
        <v>8</v>
      </c>
      <c r="E7" s="13">
        <v>45</v>
      </c>
      <c r="F7" s="13">
        <v>45</v>
      </c>
      <c r="G7" s="13">
        <v>45</v>
      </c>
      <c r="H7" s="13">
        <v>45</v>
      </c>
      <c r="I7" s="13">
        <v>45</v>
      </c>
      <c r="J7" s="13">
        <f t="shared" ref="J7:J70" si="0">SUM(E7:I7)</f>
        <v>225</v>
      </c>
    </row>
    <row r="8" spans="1:10">
      <c r="A8" s="8" t="s">
        <v>11</v>
      </c>
      <c r="B8" s="10">
        <v>19</v>
      </c>
      <c r="C8" s="12" t="s">
        <v>12</v>
      </c>
      <c r="D8" s="12" t="s">
        <v>8</v>
      </c>
      <c r="E8" s="13">
        <v>11257</v>
      </c>
      <c r="F8" s="13">
        <v>11257</v>
      </c>
      <c r="G8" s="13">
        <v>11257</v>
      </c>
      <c r="H8" s="13">
        <v>11257</v>
      </c>
      <c r="I8" s="13">
        <v>11257</v>
      </c>
      <c r="J8" s="13">
        <f t="shared" si="0"/>
        <v>56285</v>
      </c>
    </row>
    <row r="9" spans="1:10">
      <c r="A9" s="8" t="s">
        <v>13</v>
      </c>
      <c r="B9" s="10">
        <v>20</v>
      </c>
      <c r="C9" s="12" t="s">
        <v>14</v>
      </c>
      <c r="D9" s="12" t="s">
        <v>8</v>
      </c>
      <c r="E9" s="13">
        <v>60637</v>
      </c>
      <c r="F9" s="13">
        <v>60637</v>
      </c>
      <c r="G9" s="13">
        <v>60637</v>
      </c>
      <c r="H9" s="13">
        <v>60637</v>
      </c>
      <c r="I9" s="13">
        <v>60637</v>
      </c>
      <c r="J9" s="13">
        <f t="shared" si="0"/>
        <v>303185</v>
      </c>
    </row>
    <row r="10" spans="1:10">
      <c r="A10" s="8" t="s">
        <v>15</v>
      </c>
      <c r="B10" s="10">
        <v>23</v>
      </c>
      <c r="C10" s="12" t="s">
        <v>16</v>
      </c>
      <c r="D10" s="12" t="s">
        <v>17</v>
      </c>
      <c r="E10" s="13">
        <v>506</v>
      </c>
      <c r="F10" s="13">
        <v>500</v>
      </c>
      <c r="G10" s="13">
        <v>487</v>
      </c>
      <c r="H10" s="13">
        <v>455</v>
      </c>
      <c r="I10" s="13">
        <v>390</v>
      </c>
      <c r="J10" s="13">
        <f t="shared" si="0"/>
        <v>2338</v>
      </c>
    </row>
    <row r="11" spans="1:10">
      <c r="A11" s="8" t="s">
        <v>18</v>
      </c>
      <c r="B11" s="10">
        <v>24</v>
      </c>
      <c r="C11" s="12" t="s">
        <v>19</v>
      </c>
      <c r="D11" s="12" t="s">
        <v>8</v>
      </c>
      <c r="E11" s="13">
        <v>269</v>
      </c>
      <c r="F11" s="13">
        <v>269</v>
      </c>
      <c r="G11" s="13">
        <v>269</v>
      </c>
      <c r="H11" s="13">
        <v>269</v>
      </c>
      <c r="I11" s="13">
        <v>269</v>
      </c>
      <c r="J11" s="13">
        <f t="shared" si="0"/>
        <v>1345</v>
      </c>
    </row>
    <row r="12" spans="1:10">
      <c r="A12" s="8" t="s">
        <v>20</v>
      </c>
      <c r="B12" s="10">
        <v>26</v>
      </c>
      <c r="C12" s="12" t="s">
        <v>21</v>
      </c>
      <c r="D12" s="12" t="s">
        <v>8</v>
      </c>
      <c r="E12" s="13">
        <v>2</v>
      </c>
      <c r="F12" s="13">
        <v>2</v>
      </c>
      <c r="G12" s="13">
        <v>2</v>
      </c>
      <c r="H12" s="13">
        <v>2</v>
      </c>
      <c r="I12" s="13">
        <v>2</v>
      </c>
      <c r="J12" s="13">
        <f t="shared" si="0"/>
        <v>10</v>
      </c>
    </row>
    <row r="13" spans="1:10">
      <c r="A13" s="8" t="s">
        <v>22</v>
      </c>
      <c r="B13" s="10">
        <v>33</v>
      </c>
      <c r="C13" s="12" t="s">
        <v>23</v>
      </c>
      <c r="D13" s="12" t="s">
        <v>24</v>
      </c>
      <c r="E13" s="13">
        <v>21</v>
      </c>
      <c r="F13" s="13">
        <v>21</v>
      </c>
      <c r="G13" s="13">
        <v>21</v>
      </c>
      <c r="H13" s="13">
        <v>21</v>
      </c>
      <c r="I13" s="13">
        <v>21</v>
      </c>
      <c r="J13" s="13">
        <f t="shared" si="0"/>
        <v>105</v>
      </c>
    </row>
    <row r="14" spans="1:10">
      <c r="A14" s="8" t="s">
        <v>25</v>
      </c>
      <c r="B14" s="10">
        <v>36</v>
      </c>
      <c r="C14" s="12" t="s">
        <v>26</v>
      </c>
      <c r="D14" s="12" t="s">
        <v>27</v>
      </c>
      <c r="E14" s="13">
        <v>351</v>
      </c>
      <c r="F14" s="13">
        <v>345</v>
      </c>
      <c r="G14" s="13">
        <v>339</v>
      </c>
      <c r="H14" s="13">
        <v>333</v>
      </c>
      <c r="I14" s="13">
        <v>327</v>
      </c>
      <c r="J14" s="13">
        <f t="shared" si="0"/>
        <v>1695</v>
      </c>
    </row>
    <row r="15" spans="1:10">
      <c r="A15" s="8" t="s">
        <v>28</v>
      </c>
      <c r="B15" s="10">
        <v>45</v>
      </c>
      <c r="C15" s="12" t="s">
        <v>29</v>
      </c>
      <c r="D15" s="12" t="s">
        <v>8</v>
      </c>
      <c r="E15" s="13">
        <v>92288</v>
      </c>
      <c r="F15" s="13">
        <v>92288</v>
      </c>
      <c r="G15" s="13">
        <v>92288</v>
      </c>
      <c r="H15" s="13">
        <v>92288</v>
      </c>
      <c r="I15" s="13">
        <v>92288</v>
      </c>
      <c r="J15" s="13">
        <f t="shared" si="0"/>
        <v>461440</v>
      </c>
    </row>
    <row r="16" spans="1:10">
      <c r="A16" s="8" t="s">
        <v>30</v>
      </c>
      <c r="B16" s="10">
        <v>53</v>
      </c>
      <c r="C16" s="12" t="s">
        <v>31</v>
      </c>
      <c r="D16" s="12" t="s">
        <v>32</v>
      </c>
      <c r="E16" s="13">
        <v>12291</v>
      </c>
      <c r="F16" s="13">
        <v>12230</v>
      </c>
      <c r="G16" s="13">
        <v>12170</v>
      </c>
      <c r="H16" s="13">
        <v>12109</v>
      </c>
      <c r="I16" s="13">
        <v>12048</v>
      </c>
      <c r="J16" s="13">
        <f t="shared" si="0"/>
        <v>60848</v>
      </c>
    </row>
    <row r="17" spans="1:10">
      <c r="A17" s="8" t="s">
        <v>33</v>
      </c>
      <c r="B17" s="10">
        <v>55</v>
      </c>
      <c r="C17" s="12" t="s">
        <v>34</v>
      </c>
      <c r="D17" s="12" t="s">
        <v>35</v>
      </c>
      <c r="E17" s="13">
        <v>5101</v>
      </c>
      <c r="F17" s="13">
        <v>5100</v>
      </c>
      <c r="G17" s="13">
        <v>5098</v>
      </c>
      <c r="H17" s="13">
        <v>5097</v>
      </c>
      <c r="I17" s="13">
        <v>5095</v>
      </c>
      <c r="J17" s="13">
        <f t="shared" si="0"/>
        <v>25491</v>
      </c>
    </row>
    <row r="18" spans="1:10">
      <c r="A18" s="8" t="s">
        <v>36</v>
      </c>
      <c r="B18" s="10">
        <v>56</v>
      </c>
      <c r="C18" s="12" t="s">
        <v>37</v>
      </c>
      <c r="D18" s="12" t="s">
        <v>38</v>
      </c>
      <c r="E18" s="13">
        <v>8582</v>
      </c>
      <c r="F18" s="13">
        <v>8559</v>
      </c>
      <c r="G18" s="13">
        <v>8535</v>
      </c>
      <c r="H18" s="13">
        <v>8512</v>
      </c>
      <c r="I18" s="13">
        <v>8488</v>
      </c>
      <c r="J18" s="13">
        <f t="shared" si="0"/>
        <v>42676</v>
      </c>
    </row>
    <row r="19" spans="1:10">
      <c r="A19" s="8" t="s">
        <v>39</v>
      </c>
      <c r="B19" s="10">
        <v>57</v>
      </c>
      <c r="C19" s="12" t="s">
        <v>40</v>
      </c>
      <c r="D19" s="12" t="s">
        <v>41</v>
      </c>
      <c r="E19" s="13">
        <v>7</v>
      </c>
      <c r="F19" s="13">
        <v>7</v>
      </c>
      <c r="G19" s="13">
        <v>7</v>
      </c>
      <c r="H19" s="13">
        <v>7</v>
      </c>
      <c r="I19" s="13">
        <v>7</v>
      </c>
      <c r="J19" s="13">
        <f t="shared" si="0"/>
        <v>35</v>
      </c>
    </row>
    <row r="20" spans="1:10">
      <c r="A20" s="8" t="s">
        <v>42</v>
      </c>
      <c r="B20" s="10">
        <v>59</v>
      </c>
      <c r="C20" s="12" t="s">
        <v>43</v>
      </c>
      <c r="D20" s="12" t="s">
        <v>41</v>
      </c>
      <c r="E20" s="13">
        <v>7856</v>
      </c>
      <c r="F20" s="13">
        <v>7811</v>
      </c>
      <c r="G20" s="13">
        <v>7765</v>
      </c>
      <c r="H20" s="13">
        <v>7720</v>
      </c>
      <c r="I20" s="13">
        <v>7674</v>
      </c>
      <c r="J20" s="13">
        <f t="shared" si="0"/>
        <v>38826</v>
      </c>
    </row>
    <row r="21" spans="1:10">
      <c r="A21" s="8" t="s">
        <v>44</v>
      </c>
      <c r="B21" s="10">
        <v>68</v>
      </c>
      <c r="C21" s="12" t="s">
        <v>45</v>
      </c>
      <c r="D21" s="12" t="s">
        <v>46</v>
      </c>
      <c r="E21" s="13">
        <v>16174</v>
      </c>
      <c r="F21" s="13">
        <v>16174</v>
      </c>
      <c r="G21" s="13">
        <v>16174</v>
      </c>
      <c r="H21" s="13">
        <v>16174</v>
      </c>
      <c r="I21" s="13">
        <v>16174</v>
      </c>
      <c r="J21" s="13">
        <f t="shared" si="0"/>
        <v>80870</v>
      </c>
    </row>
    <row r="22" spans="1:10">
      <c r="A22" s="8" t="s">
        <v>47</v>
      </c>
      <c r="B22" s="10">
        <v>78</v>
      </c>
      <c r="C22" s="12" t="s">
        <v>48</v>
      </c>
      <c r="D22" s="12" t="s">
        <v>49</v>
      </c>
      <c r="E22" s="13">
        <v>3440</v>
      </c>
      <c r="F22" s="13">
        <v>3440</v>
      </c>
      <c r="G22" s="13">
        <v>3440</v>
      </c>
      <c r="H22" s="13">
        <v>3440</v>
      </c>
      <c r="I22" s="13">
        <v>3440</v>
      </c>
      <c r="J22" s="13">
        <f t="shared" si="0"/>
        <v>17200</v>
      </c>
    </row>
    <row r="23" spans="1:10">
      <c r="A23" s="8" t="s">
        <v>50</v>
      </c>
      <c r="B23" s="10">
        <v>83</v>
      </c>
      <c r="C23" s="12" t="s">
        <v>51</v>
      </c>
      <c r="D23" s="12" t="s">
        <v>17</v>
      </c>
      <c r="E23" s="13">
        <v>1417</v>
      </c>
      <c r="F23" s="13">
        <v>1417</v>
      </c>
      <c r="G23" s="13">
        <v>1417</v>
      </c>
      <c r="H23" s="13">
        <v>1417</v>
      </c>
      <c r="I23" s="13">
        <v>1417</v>
      </c>
      <c r="J23" s="13">
        <f t="shared" si="0"/>
        <v>7085</v>
      </c>
    </row>
    <row r="24" spans="1:10">
      <c r="A24" s="8" t="s">
        <v>52</v>
      </c>
      <c r="B24" s="10">
        <v>97</v>
      </c>
      <c r="C24" s="12" t="s">
        <v>53</v>
      </c>
      <c r="D24" s="12" t="s">
        <v>54</v>
      </c>
      <c r="E24" s="13">
        <v>6030</v>
      </c>
      <c r="F24" s="13">
        <v>6030</v>
      </c>
      <c r="G24" s="13">
        <v>6030</v>
      </c>
      <c r="H24" s="13">
        <v>6030</v>
      </c>
      <c r="I24" s="13">
        <v>6030</v>
      </c>
      <c r="J24" s="13">
        <f t="shared" si="0"/>
        <v>30150</v>
      </c>
    </row>
    <row r="25" spans="1:10">
      <c r="A25" s="8" t="s">
        <v>55</v>
      </c>
      <c r="B25" s="10">
        <v>110</v>
      </c>
      <c r="C25" s="12" t="s">
        <v>56</v>
      </c>
      <c r="D25" s="12" t="s">
        <v>57</v>
      </c>
      <c r="E25" s="13">
        <v>1508</v>
      </c>
      <c r="F25" s="13">
        <v>1508</v>
      </c>
      <c r="G25" s="13">
        <v>1508</v>
      </c>
      <c r="H25" s="13">
        <v>1508</v>
      </c>
      <c r="I25" s="13">
        <v>1508</v>
      </c>
      <c r="J25" s="13">
        <f t="shared" si="0"/>
        <v>7540</v>
      </c>
    </row>
    <row r="26" spans="1:10">
      <c r="A26" s="8" t="s">
        <v>58</v>
      </c>
      <c r="B26" s="10">
        <v>113</v>
      </c>
      <c r="C26" s="12" t="s">
        <v>59</v>
      </c>
      <c r="D26" s="12" t="s">
        <v>57</v>
      </c>
      <c r="E26" s="13">
        <v>203</v>
      </c>
      <c r="F26" s="13">
        <v>203</v>
      </c>
      <c r="G26" s="13">
        <v>203</v>
      </c>
      <c r="H26" s="13">
        <v>203</v>
      </c>
      <c r="I26" s="13">
        <v>203</v>
      </c>
      <c r="J26" s="13">
        <f t="shared" si="0"/>
        <v>1015</v>
      </c>
    </row>
    <row r="27" spans="1:10">
      <c r="A27" s="8" t="s">
        <v>60</v>
      </c>
      <c r="B27" s="10">
        <v>114</v>
      </c>
      <c r="C27" s="12" t="s">
        <v>61</v>
      </c>
      <c r="D27" s="12" t="s">
        <v>57</v>
      </c>
      <c r="E27" s="13">
        <v>15072</v>
      </c>
      <c r="F27" s="13">
        <v>15054</v>
      </c>
      <c r="G27" s="13">
        <v>15037</v>
      </c>
      <c r="H27" s="13">
        <v>15019</v>
      </c>
      <c r="I27" s="13">
        <v>15001</v>
      </c>
      <c r="J27" s="13">
        <f t="shared" si="0"/>
        <v>75183</v>
      </c>
    </row>
    <row r="28" spans="1:10">
      <c r="A28" s="8" t="s">
        <v>62</v>
      </c>
      <c r="B28" s="10">
        <v>115</v>
      </c>
      <c r="C28" s="12" t="s">
        <v>63</v>
      </c>
      <c r="D28" s="12" t="s">
        <v>57</v>
      </c>
      <c r="E28" s="13">
        <v>25</v>
      </c>
      <c r="F28" s="13">
        <v>25</v>
      </c>
      <c r="G28" s="13">
        <v>25</v>
      </c>
      <c r="H28" s="13">
        <v>25</v>
      </c>
      <c r="I28" s="13">
        <v>25</v>
      </c>
      <c r="J28" s="13">
        <f t="shared" si="0"/>
        <v>125</v>
      </c>
    </row>
    <row r="29" spans="1:10">
      <c r="A29" s="8" t="s">
        <v>64</v>
      </c>
      <c r="B29" s="10">
        <v>121</v>
      </c>
      <c r="C29" s="12" t="s">
        <v>65</v>
      </c>
      <c r="D29" s="12" t="s">
        <v>17</v>
      </c>
      <c r="E29" s="13">
        <v>6291</v>
      </c>
      <c r="F29" s="13">
        <v>6156</v>
      </c>
      <c r="G29" s="13">
        <v>5888</v>
      </c>
      <c r="H29" s="13">
        <v>5216</v>
      </c>
      <c r="I29" s="13">
        <v>3818</v>
      </c>
      <c r="J29" s="13">
        <f t="shared" si="0"/>
        <v>27369</v>
      </c>
    </row>
    <row r="30" spans="1:10">
      <c r="A30" s="8" t="s">
        <v>66</v>
      </c>
      <c r="B30" s="10">
        <v>123</v>
      </c>
      <c r="C30" s="12" t="s">
        <v>67</v>
      </c>
      <c r="D30" s="12" t="s">
        <v>68</v>
      </c>
      <c r="E30" s="13">
        <v>5912</v>
      </c>
      <c r="F30" s="13">
        <v>5912</v>
      </c>
      <c r="G30" s="13">
        <v>5912</v>
      </c>
      <c r="H30" s="13">
        <v>5912</v>
      </c>
      <c r="I30" s="13">
        <v>5912</v>
      </c>
      <c r="J30" s="13">
        <f t="shared" si="0"/>
        <v>29560</v>
      </c>
    </row>
    <row r="31" spans="1:10">
      <c r="A31" s="8" t="s">
        <v>69</v>
      </c>
      <c r="B31" s="10">
        <v>124</v>
      </c>
      <c r="C31" s="12" t="s">
        <v>70</v>
      </c>
      <c r="D31" s="12" t="s">
        <v>71</v>
      </c>
      <c r="E31" s="13">
        <v>7046</v>
      </c>
      <c r="F31" s="13">
        <v>7046</v>
      </c>
      <c r="G31" s="13">
        <v>7046</v>
      </c>
      <c r="H31" s="13">
        <v>7046</v>
      </c>
      <c r="I31" s="13">
        <v>7046</v>
      </c>
      <c r="J31" s="13">
        <f t="shared" si="0"/>
        <v>35230</v>
      </c>
    </row>
    <row r="32" spans="1:10">
      <c r="A32" s="8" t="s">
        <v>72</v>
      </c>
      <c r="B32" s="10">
        <v>126</v>
      </c>
      <c r="C32" s="12" t="s">
        <v>73</v>
      </c>
      <c r="D32" s="12" t="s">
        <v>74</v>
      </c>
      <c r="E32" s="13">
        <v>234</v>
      </c>
      <c r="F32" s="13">
        <v>234</v>
      </c>
      <c r="G32" s="13">
        <v>234</v>
      </c>
      <c r="H32" s="13">
        <v>234</v>
      </c>
      <c r="I32" s="13">
        <v>234</v>
      </c>
      <c r="J32" s="13">
        <f t="shared" si="0"/>
        <v>1170</v>
      </c>
    </row>
    <row r="33" spans="1:10">
      <c r="A33" s="8" t="s">
        <v>75</v>
      </c>
      <c r="B33" s="10">
        <v>127</v>
      </c>
      <c r="C33" s="12" t="s">
        <v>76</v>
      </c>
      <c r="D33" s="12" t="s">
        <v>74</v>
      </c>
      <c r="E33" s="13">
        <v>2</v>
      </c>
      <c r="F33" s="13">
        <v>2</v>
      </c>
      <c r="G33" s="13">
        <v>2</v>
      </c>
      <c r="H33" s="13">
        <v>2</v>
      </c>
      <c r="I33" s="13">
        <v>2</v>
      </c>
      <c r="J33" s="13">
        <f t="shared" si="0"/>
        <v>10</v>
      </c>
    </row>
    <row r="34" spans="1:10">
      <c r="A34" s="8" t="s">
        <v>77</v>
      </c>
      <c r="B34" s="10">
        <v>128</v>
      </c>
      <c r="C34" s="12" t="s">
        <v>78</v>
      </c>
      <c r="D34" s="12" t="s">
        <v>57</v>
      </c>
      <c r="E34" s="13">
        <v>6628</v>
      </c>
      <c r="F34" s="13">
        <v>6628</v>
      </c>
      <c r="G34" s="13">
        <v>6628</v>
      </c>
      <c r="H34" s="13">
        <v>6628</v>
      </c>
      <c r="I34" s="13">
        <v>6628</v>
      </c>
      <c r="J34" s="13">
        <f t="shared" si="0"/>
        <v>33140</v>
      </c>
    </row>
    <row r="35" spans="1:10">
      <c r="A35" s="8" t="s">
        <v>79</v>
      </c>
      <c r="B35" s="10">
        <v>129</v>
      </c>
      <c r="C35" s="12" t="s">
        <v>80</v>
      </c>
      <c r="D35" s="12" t="s">
        <v>81</v>
      </c>
      <c r="E35" s="13">
        <v>35</v>
      </c>
      <c r="F35" s="13">
        <v>35</v>
      </c>
      <c r="G35" s="13">
        <v>35</v>
      </c>
      <c r="H35" s="13">
        <v>35</v>
      </c>
      <c r="I35" s="13">
        <v>35</v>
      </c>
      <c r="J35" s="13">
        <f t="shared" si="0"/>
        <v>175</v>
      </c>
    </row>
    <row r="36" spans="1:10">
      <c r="A36" s="8" t="s">
        <v>82</v>
      </c>
      <c r="B36" s="10">
        <v>131</v>
      </c>
      <c r="C36" s="12" t="s">
        <v>83</v>
      </c>
      <c r="D36" s="12" t="s">
        <v>81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f t="shared" si="0"/>
        <v>0</v>
      </c>
    </row>
    <row r="37" spans="1:10">
      <c r="A37" s="8" t="s">
        <v>84</v>
      </c>
      <c r="B37" s="10">
        <v>139</v>
      </c>
      <c r="C37" s="12" t="s">
        <v>85</v>
      </c>
      <c r="D37" s="12" t="s">
        <v>86</v>
      </c>
      <c r="E37" s="13">
        <v>13347</v>
      </c>
      <c r="F37" s="13">
        <v>12643</v>
      </c>
      <c r="G37" s="13">
        <v>11940</v>
      </c>
      <c r="H37" s="13">
        <v>11236</v>
      </c>
      <c r="I37" s="13">
        <v>10532</v>
      </c>
      <c r="J37" s="13">
        <f t="shared" si="0"/>
        <v>59698</v>
      </c>
    </row>
    <row r="38" spans="1:10">
      <c r="A38" s="8" t="s">
        <v>87</v>
      </c>
      <c r="B38" s="10">
        <v>143</v>
      </c>
      <c r="C38" s="12" t="s">
        <v>88</v>
      </c>
      <c r="D38" s="12" t="s">
        <v>89</v>
      </c>
      <c r="E38" s="13">
        <v>133</v>
      </c>
      <c r="F38" s="13">
        <v>106</v>
      </c>
      <c r="G38" s="13">
        <v>79</v>
      </c>
      <c r="H38" s="13">
        <v>52</v>
      </c>
      <c r="I38" s="13">
        <v>25</v>
      </c>
      <c r="J38" s="13">
        <f t="shared" si="0"/>
        <v>395</v>
      </c>
    </row>
    <row r="39" spans="1:10">
      <c r="A39" s="8" t="s">
        <v>90</v>
      </c>
      <c r="B39" s="10">
        <v>145</v>
      </c>
      <c r="C39" s="12" t="s">
        <v>91</v>
      </c>
      <c r="D39" s="12" t="s">
        <v>89</v>
      </c>
      <c r="E39" s="13">
        <v>62</v>
      </c>
      <c r="F39" s="13">
        <v>56</v>
      </c>
      <c r="G39" s="13">
        <v>50</v>
      </c>
      <c r="H39" s="13">
        <v>44</v>
      </c>
      <c r="I39" s="13">
        <v>38</v>
      </c>
      <c r="J39" s="13">
        <f t="shared" si="0"/>
        <v>250</v>
      </c>
    </row>
    <row r="40" spans="1:10">
      <c r="A40" s="8" t="s">
        <v>92</v>
      </c>
      <c r="B40" s="10">
        <v>146</v>
      </c>
      <c r="C40" s="12" t="s">
        <v>93</v>
      </c>
      <c r="D40" s="12" t="s">
        <v>89</v>
      </c>
      <c r="E40" s="13">
        <v>21379</v>
      </c>
      <c r="F40" s="13">
        <v>21379</v>
      </c>
      <c r="G40" s="13">
        <v>21379</v>
      </c>
      <c r="H40" s="13">
        <v>21379</v>
      </c>
      <c r="I40" s="13">
        <v>21379</v>
      </c>
      <c r="J40" s="13">
        <f t="shared" si="0"/>
        <v>106895</v>
      </c>
    </row>
    <row r="41" spans="1:10">
      <c r="A41" s="8" t="s">
        <v>94</v>
      </c>
      <c r="B41" s="10">
        <v>151</v>
      </c>
      <c r="C41" s="12" t="s">
        <v>95</v>
      </c>
      <c r="D41" s="12" t="s">
        <v>96</v>
      </c>
      <c r="E41" s="13">
        <v>1698</v>
      </c>
      <c r="F41" s="13">
        <v>1698</v>
      </c>
      <c r="G41" s="13">
        <v>1698</v>
      </c>
      <c r="H41" s="13">
        <v>1698</v>
      </c>
      <c r="I41" s="13">
        <v>1698</v>
      </c>
      <c r="J41" s="13">
        <f t="shared" si="0"/>
        <v>8490</v>
      </c>
    </row>
    <row r="42" spans="1:10">
      <c r="A42" s="8" t="s">
        <v>97</v>
      </c>
      <c r="B42" s="10">
        <v>157</v>
      </c>
      <c r="C42" s="12" t="s">
        <v>98</v>
      </c>
      <c r="D42" s="12" t="s">
        <v>99</v>
      </c>
      <c r="E42" s="13">
        <v>8</v>
      </c>
      <c r="F42" s="13">
        <v>8</v>
      </c>
      <c r="G42" s="13">
        <v>8</v>
      </c>
      <c r="H42" s="13">
        <v>8</v>
      </c>
      <c r="I42" s="13">
        <v>8</v>
      </c>
      <c r="J42" s="13">
        <f t="shared" si="0"/>
        <v>40</v>
      </c>
    </row>
    <row r="43" spans="1:10">
      <c r="A43" s="8" t="s">
        <v>100</v>
      </c>
      <c r="B43" s="10">
        <v>158</v>
      </c>
      <c r="C43" s="12" t="s">
        <v>101</v>
      </c>
      <c r="D43" s="12" t="s">
        <v>99</v>
      </c>
      <c r="E43" s="13">
        <v>8285</v>
      </c>
      <c r="F43" s="13">
        <v>8284</v>
      </c>
      <c r="G43" s="13">
        <v>8283</v>
      </c>
      <c r="H43" s="13">
        <v>8281</v>
      </c>
      <c r="I43" s="13">
        <v>8280</v>
      </c>
      <c r="J43" s="13">
        <f t="shared" si="0"/>
        <v>41413</v>
      </c>
    </row>
    <row r="44" spans="1:10">
      <c r="A44" s="8" t="s">
        <v>102</v>
      </c>
      <c r="B44" s="10">
        <v>160</v>
      </c>
      <c r="C44" s="12" t="s">
        <v>103</v>
      </c>
      <c r="D44" s="12" t="s">
        <v>81</v>
      </c>
      <c r="E44" s="13">
        <v>26142</v>
      </c>
      <c r="F44" s="13">
        <v>26097</v>
      </c>
      <c r="G44" s="13">
        <v>26052</v>
      </c>
      <c r="H44" s="13">
        <v>26007</v>
      </c>
      <c r="I44" s="13">
        <v>25962</v>
      </c>
      <c r="J44" s="13">
        <f t="shared" si="0"/>
        <v>130260</v>
      </c>
    </row>
    <row r="45" spans="1:10">
      <c r="A45" s="8" t="s">
        <v>104</v>
      </c>
      <c r="B45" s="10">
        <v>168</v>
      </c>
      <c r="C45" s="12" t="s">
        <v>105</v>
      </c>
      <c r="D45" s="12" t="s">
        <v>106</v>
      </c>
      <c r="E45" s="13">
        <v>44507</v>
      </c>
      <c r="F45" s="13">
        <v>44413</v>
      </c>
      <c r="G45" s="13">
        <v>44319</v>
      </c>
      <c r="H45" s="13">
        <v>44224</v>
      </c>
      <c r="I45" s="13">
        <v>44130</v>
      </c>
      <c r="J45" s="13">
        <f t="shared" si="0"/>
        <v>221593</v>
      </c>
    </row>
    <row r="46" spans="1:10">
      <c r="A46" s="8" t="s">
        <v>107</v>
      </c>
      <c r="B46" s="10">
        <v>173</v>
      </c>
      <c r="C46" s="12" t="s">
        <v>108</v>
      </c>
      <c r="D46" s="12" t="s">
        <v>109</v>
      </c>
      <c r="E46" s="13">
        <v>14902</v>
      </c>
      <c r="F46" s="13">
        <v>14605</v>
      </c>
      <c r="G46" s="13">
        <v>14309</v>
      </c>
      <c r="H46" s="13">
        <v>14012</v>
      </c>
      <c r="I46" s="13">
        <v>13715</v>
      </c>
      <c r="J46" s="13">
        <f t="shared" si="0"/>
        <v>71543</v>
      </c>
    </row>
    <row r="47" spans="1:10">
      <c r="A47" s="8" t="s">
        <v>110</v>
      </c>
      <c r="B47" s="10">
        <v>174</v>
      </c>
      <c r="C47" s="12" t="s">
        <v>111</v>
      </c>
      <c r="D47" s="12" t="s">
        <v>109</v>
      </c>
      <c r="E47" s="13">
        <v>130</v>
      </c>
      <c r="F47" s="13">
        <v>130</v>
      </c>
      <c r="G47" s="13">
        <v>130</v>
      </c>
      <c r="H47" s="13">
        <v>130</v>
      </c>
      <c r="I47" s="13">
        <v>130</v>
      </c>
      <c r="J47" s="13">
        <f t="shared" si="0"/>
        <v>650</v>
      </c>
    </row>
    <row r="48" spans="1:10">
      <c r="A48" s="8" t="s">
        <v>112</v>
      </c>
      <c r="B48" s="10">
        <v>175</v>
      </c>
      <c r="C48" s="12" t="s">
        <v>113</v>
      </c>
      <c r="D48" s="12" t="s">
        <v>114</v>
      </c>
      <c r="E48" s="13">
        <v>298</v>
      </c>
      <c r="F48" s="13">
        <v>277</v>
      </c>
      <c r="G48" s="13">
        <v>257</v>
      </c>
      <c r="H48" s="13">
        <v>236</v>
      </c>
      <c r="I48" s="13">
        <v>215</v>
      </c>
      <c r="J48" s="13">
        <f t="shared" si="0"/>
        <v>1283</v>
      </c>
    </row>
    <row r="49" spans="1:10">
      <c r="A49" s="8" t="s">
        <v>115</v>
      </c>
      <c r="B49" s="10">
        <v>176</v>
      </c>
      <c r="C49" s="12" t="s">
        <v>116</v>
      </c>
      <c r="D49" s="12" t="s">
        <v>117</v>
      </c>
      <c r="E49" s="13">
        <v>6130</v>
      </c>
      <c r="F49" s="13">
        <v>6130</v>
      </c>
      <c r="G49" s="13">
        <v>6130</v>
      </c>
      <c r="H49" s="13">
        <v>6130</v>
      </c>
      <c r="I49" s="13">
        <v>6130</v>
      </c>
      <c r="J49" s="13">
        <f t="shared" si="0"/>
        <v>30650</v>
      </c>
    </row>
    <row r="50" spans="1:10">
      <c r="A50" s="8" t="s">
        <v>118</v>
      </c>
      <c r="B50" s="10">
        <v>180</v>
      </c>
      <c r="C50" s="12" t="s">
        <v>119</v>
      </c>
      <c r="D50" s="12" t="s">
        <v>120</v>
      </c>
      <c r="E50" s="13">
        <v>1322</v>
      </c>
      <c r="F50" s="13">
        <v>1318</v>
      </c>
      <c r="G50" s="13">
        <v>1310</v>
      </c>
      <c r="H50" s="13">
        <v>1290</v>
      </c>
      <c r="I50" s="13">
        <v>1249</v>
      </c>
      <c r="J50" s="13">
        <f t="shared" si="0"/>
        <v>6489</v>
      </c>
    </row>
    <row r="51" spans="1:10">
      <c r="A51" s="8" t="s">
        <v>121</v>
      </c>
      <c r="B51" s="10">
        <v>187</v>
      </c>
      <c r="C51" s="12" t="s">
        <v>122</v>
      </c>
      <c r="D51" s="12" t="s">
        <v>27</v>
      </c>
      <c r="E51" s="13">
        <v>3926</v>
      </c>
      <c r="F51" s="13">
        <v>3924</v>
      </c>
      <c r="G51" s="13">
        <v>3923</v>
      </c>
      <c r="H51" s="13">
        <v>3921</v>
      </c>
      <c r="I51" s="13">
        <v>3919</v>
      </c>
      <c r="J51" s="13">
        <f t="shared" si="0"/>
        <v>19613</v>
      </c>
    </row>
    <row r="52" spans="1:10">
      <c r="A52" s="8" t="s">
        <v>123</v>
      </c>
      <c r="B52" s="10">
        <v>194</v>
      </c>
      <c r="C52" s="12" t="s">
        <v>124</v>
      </c>
      <c r="D52" s="12" t="s">
        <v>125</v>
      </c>
      <c r="E52" s="13">
        <v>57067</v>
      </c>
      <c r="F52" s="13">
        <v>56955</v>
      </c>
      <c r="G52" s="13">
        <v>56840</v>
      </c>
      <c r="H52" s="13">
        <v>56716</v>
      </c>
      <c r="I52" s="13">
        <v>56576</v>
      </c>
      <c r="J52" s="13">
        <f t="shared" si="0"/>
        <v>284154</v>
      </c>
    </row>
    <row r="53" spans="1:10">
      <c r="A53" s="8" t="s">
        <v>126</v>
      </c>
      <c r="B53" s="10">
        <v>206</v>
      </c>
      <c r="C53" s="12" t="s">
        <v>127</v>
      </c>
      <c r="D53" s="12" t="s">
        <v>128</v>
      </c>
      <c r="E53" s="13">
        <v>32770</v>
      </c>
      <c r="F53" s="13">
        <v>32770</v>
      </c>
      <c r="G53" s="13">
        <v>31013</v>
      </c>
      <c r="H53" s="13">
        <v>31013</v>
      </c>
      <c r="I53" s="13">
        <v>31013</v>
      </c>
      <c r="J53" s="13">
        <f t="shared" si="0"/>
        <v>158579</v>
      </c>
    </row>
    <row r="54" spans="1:10">
      <c r="A54" s="8" t="s">
        <v>129</v>
      </c>
      <c r="B54" s="10">
        <v>213</v>
      </c>
      <c r="C54" s="12" t="s">
        <v>130</v>
      </c>
      <c r="D54" s="12" t="s">
        <v>131</v>
      </c>
      <c r="E54" s="13">
        <v>151</v>
      </c>
      <c r="F54" s="13">
        <v>149</v>
      </c>
      <c r="G54" s="13">
        <v>147</v>
      </c>
      <c r="H54" s="13">
        <v>145</v>
      </c>
      <c r="I54" s="13">
        <v>143</v>
      </c>
      <c r="J54" s="13">
        <f t="shared" si="0"/>
        <v>735</v>
      </c>
    </row>
    <row r="55" spans="1:10">
      <c r="A55" s="8" t="s">
        <v>132</v>
      </c>
      <c r="B55" s="10">
        <v>215</v>
      </c>
      <c r="C55" s="12" t="s">
        <v>133</v>
      </c>
      <c r="D55" s="12" t="s">
        <v>134</v>
      </c>
      <c r="E55" s="13">
        <v>8053</v>
      </c>
      <c r="F55" s="13">
        <v>8051</v>
      </c>
      <c r="G55" s="13">
        <v>8048</v>
      </c>
      <c r="H55" s="13">
        <v>8046</v>
      </c>
      <c r="I55" s="13">
        <v>8043</v>
      </c>
      <c r="J55" s="13">
        <f t="shared" si="0"/>
        <v>40241</v>
      </c>
    </row>
    <row r="56" spans="1:10">
      <c r="A56" s="8" t="s">
        <v>135</v>
      </c>
      <c r="B56" s="10">
        <v>216</v>
      </c>
      <c r="C56" s="12" t="s">
        <v>136</v>
      </c>
      <c r="D56" s="12" t="s">
        <v>27</v>
      </c>
      <c r="E56" s="13">
        <v>13726</v>
      </c>
      <c r="F56" s="13">
        <v>13670</v>
      </c>
      <c r="G56" s="13">
        <v>13614</v>
      </c>
      <c r="H56" s="13">
        <v>13558</v>
      </c>
      <c r="I56" s="13">
        <v>13502</v>
      </c>
      <c r="J56" s="13">
        <f t="shared" si="0"/>
        <v>68070</v>
      </c>
    </row>
    <row r="57" spans="1:10">
      <c r="A57" s="8" t="s">
        <v>137</v>
      </c>
      <c r="B57" s="10">
        <v>221</v>
      </c>
      <c r="C57" s="12" t="s">
        <v>138</v>
      </c>
      <c r="D57" s="12" t="s">
        <v>139</v>
      </c>
      <c r="E57" s="13">
        <v>1105</v>
      </c>
      <c r="F57" s="13">
        <v>1091</v>
      </c>
      <c r="G57" s="13">
        <v>1065</v>
      </c>
      <c r="H57" s="13">
        <v>999</v>
      </c>
      <c r="I57" s="13">
        <v>864</v>
      </c>
      <c r="J57" s="13">
        <f t="shared" si="0"/>
        <v>5124</v>
      </c>
    </row>
    <row r="58" spans="1:10">
      <c r="A58" s="8" t="s">
        <v>140</v>
      </c>
      <c r="B58" s="10">
        <v>231</v>
      </c>
      <c r="C58" s="12" t="s">
        <v>141</v>
      </c>
      <c r="D58" s="12" t="s">
        <v>142</v>
      </c>
      <c r="E58" s="13">
        <v>55</v>
      </c>
      <c r="F58" s="13">
        <v>55</v>
      </c>
      <c r="G58" s="13">
        <v>55</v>
      </c>
      <c r="H58" s="13">
        <v>55</v>
      </c>
      <c r="I58" s="13">
        <v>55</v>
      </c>
      <c r="J58" s="13">
        <f t="shared" si="0"/>
        <v>275</v>
      </c>
    </row>
    <row r="59" spans="1:10">
      <c r="A59" s="8" t="s">
        <v>143</v>
      </c>
      <c r="B59" s="10">
        <v>232</v>
      </c>
      <c r="C59" s="12" t="s">
        <v>144</v>
      </c>
      <c r="D59" s="12" t="s">
        <v>142</v>
      </c>
      <c r="E59" s="13">
        <v>15844</v>
      </c>
      <c r="F59" s="13">
        <v>14744</v>
      </c>
      <c r="G59" s="13">
        <v>13645</v>
      </c>
      <c r="H59" s="13">
        <v>12545</v>
      </c>
      <c r="I59" s="13">
        <v>11445</v>
      </c>
      <c r="J59" s="13">
        <f t="shared" si="0"/>
        <v>68223</v>
      </c>
    </row>
    <row r="60" spans="1:10">
      <c r="A60" s="8" t="s">
        <v>145</v>
      </c>
      <c r="B60" s="10">
        <v>233</v>
      </c>
      <c r="C60" s="12" t="s">
        <v>146</v>
      </c>
      <c r="D60" s="12" t="s">
        <v>142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f t="shared" si="0"/>
        <v>0</v>
      </c>
    </row>
    <row r="61" spans="1:10">
      <c r="A61" s="8" t="s">
        <v>147</v>
      </c>
      <c r="B61" s="10">
        <v>243</v>
      </c>
      <c r="C61" s="12" t="s">
        <v>148</v>
      </c>
      <c r="D61" s="12" t="s">
        <v>149</v>
      </c>
      <c r="E61" s="13">
        <v>19</v>
      </c>
      <c r="F61" s="13">
        <v>19</v>
      </c>
      <c r="G61" s="13">
        <v>19</v>
      </c>
      <c r="H61" s="13">
        <v>19</v>
      </c>
      <c r="I61" s="13">
        <v>19</v>
      </c>
      <c r="J61" s="13">
        <f t="shared" si="0"/>
        <v>95</v>
      </c>
    </row>
    <row r="62" spans="1:10">
      <c r="A62" s="8" t="s">
        <v>150</v>
      </c>
      <c r="B62" s="10">
        <v>245</v>
      </c>
      <c r="C62" s="12" t="s">
        <v>151</v>
      </c>
      <c r="D62" s="12" t="s">
        <v>149</v>
      </c>
      <c r="E62" s="13">
        <v>183</v>
      </c>
      <c r="F62" s="13">
        <v>183</v>
      </c>
      <c r="G62" s="13">
        <v>183</v>
      </c>
      <c r="H62" s="13">
        <v>183</v>
      </c>
      <c r="I62" s="13">
        <v>183</v>
      </c>
      <c r="J62" s="13">
        <f t="shared" si="0"/>
        <v>915</v>
      </c>
    </row>
    <row r="63" spans="1:10">
      <c r="A63" s="8" t="s">
        <v>152</v>
      </c>
      <c r="B63" s="10">
        <v>250</v>
      </c>
      <c r="C63" s="12" t="s">
        <v>153</v>
      </c>
      <c r="D63" s="12" t="s">
        <v>149</v>
      </c>
      <c r="E63" s="13">
        <v>29250</v>
      </c>
      <c r="F63" s="13">
        <v>29195</v>
      </c>
      <c r="G63" s="13">
        <v>29140</v>
      </c>
      <c r="H63" s="13">
        <v>29085</v>
      </c>
      <c r="I63" s="13">
        <v>29030</v>
      </c>
      <c r="J63" s="13">
        <f t="shared" si="0"/>
        <v>145700</v>
      </c>
    </row>
    <row r="64" spans="1:10">
      <c r="A64" s="8" t="s">
        <v>154</v>
      </c>
      <c r="B64" s="10">
        <v>252</v>
      </c>
      <c r="C64" s="12" t="s">
        <v>155</v>
      </c>
      <c r="D64" s="12" t="s">
        <v>17</v>
      </c>
      <c r="E64" s="13">
        <v>249</v>
      </c>
      <c r="F64" s="13">
        <v>249</v>
      </c>
      <c r="G64" s="13">
        <v>249</v>
      </c>
      <c r="H64" s="13">
        <v>249</v>
      </c>
      <c r="I64" s="13">
        <v>249</v>
      </c>
      <c r="J64" s="13">
        <f t="shared" si="0"/>
        <v>1245</v>
      </c>
    </row>
    <row r="65" spans="1:10">
      <c r="A65" s="8" t="s">
        <v>156</v>
      </c>
      <c r="B65" s="10">
        <v>256</v>
      </c>
      <c r="C65" s="12" t="s">
        <v>157</v>
      </c>
      <c r="D65" s="12" t="s">
        <v>158</v>
      </c>
      <c r="E65" s="13">
        <v>9973</v>
      </c>
      <c r="F65" s="13">
        <v>9973</v>
      </c>
      <c r="G65" s="13">
        <v>9973</v>
      </c>
      <c r="H65" s="13">
        <v>9973</v>
      </c>
      <c r="I65" s="13">
        <v>9973</v>
      </c>
      <c r="J65" s="13">
        <f t="shared" si="0"/>
        <v>49865</v>
      </c>
    </row>
    <row r="66" spans="1:10">
      <c r="A66" s="8" t="s">
        <v>159</v>
      </c>
      <c r="B66" s="10">
        <v>258</v>
      </c>
      <c r="C66" s="12" t="s">
        <v>160</v>
      </c>
      <c r="D66" s="12" t="s">
        <v>158</v>
      </c>
      <c r="E66" s="13">
        <v>91</v>
      </c>
      <c r="F66" s="13">
        <v>91</v>
      </c>
      <c r="G66" s="13">
        <v>91</v>
      </c>
      <c r="H66" s="13">
        <v>91</v>
      </c>
      <c r="I66" s="13">
        <v>91</v>
      </c>
      <c r="J66" s="13">
        <f t="shared" si="0"/>
        <v>455</v>
      </c>
    </row>
    <row r="67" spans="1:10">
      <c r="A67" s="8" t="s">
        <v>161</v>
      </c>
      <c r="B67" s="10">
        <v>262</v>
      </c>
      <c r="C67" s="12" t="s">
        <v>162</v>
      </c>
      <c r="D67" s="12" t="s">
        <v>163</v>
      </c>
      <c r="E67" s="13">
        <v>309</v>
      </c>
      <c r="F67" s="13">
        <v>309</v>
      </c>
      <c r="G67" s="13">
        <v>309</v>
      </c>
      <c r="H67" s="13">
        <v>309</v>
      </c>
      <c r="I67" s="13">
        <v>309</v>
      </c>
      <c r="J67" s="13">
        <f t="shared" si="0"/>
        <v>1545</v>
      </c>
    </row>
    <row r="68" spans="1:10">
      <c r="A68" s="8" t="s">
        <v>164</v>
      </c>
      <c r="B68" s="10">
        <v>263</v>
      </c>
      <c r="C68" s="12" t="s">
        <v>165</v>
      </c>
      <c r="D68" s="12" t="s">
        <v>166</v>
      </c>
      <c r="E68" s="13">
        <v>4722</v>
      </c>
      <c r="F68" s="13">
        <v>4719</v>
      </c>
      <c r="G68" s="13">
        <v>4717</v>
      </c>
      <c r="H68" s="13">
        <v>4714</v>
      </c>
      <c r="I68" s="13">
        <v>4711</v>
      </c>
      <c r="J68" s="13">
        <f t="shared" si="0"/>
        <v>23583</v>
      </c>
    </row>
    <row r="69" spans="1:10">
      <c r="A69" s="8" t="s">
        <v>167</v>
      </c>
      <c r="B69" s="10">
        <v>266</v>
      </c>
      <c r="C69" s="12" t="s">
        <v>168</v>
      </c>
      <c r="D69" s="12" t="s">
        <v>149</v>
      </c>
      <c r="E69" s="13">
        <v>90946</v>
      </c>
      <c r="F69" s="13">
        <v>90946</v>
      </c>
      <c r="G69" s="13">
        <v>90946</v>
      </c>
      <c r="H69" s="13">
        <v>90946</v>
      </c>
      <c r="I69" s="13">
        <v>90946</v>
      </c>
      <c r="J69" s="13">
        <f t="shared" si="0"/>
        <v>454730</v>
      </c>
    </row>
    <row r="70" spans="1:10">
      <c r="A70" s="8" t="s">
        <v>169</v>
      </c>
      <c r="B70" s="10">
        <v>269</v>
      </c>
      <c r="C70" s="12" t="s">
        <v>170</v>
      </c>
      <c r="D70" s="12" t="s">
        <v>17</v>
      </c>
      <c r="E70" s="13">
        <v>1292</v>
      </c>
      <c r="F70" s="13">
        <v>1292</v>
      </c>
      <c r="G70" s="13">
        <v>1292</v>
      </c>
      <c r="H70" s="13">
        <v>1291</v>
      </c>
      <c r="I70" s="13">
        <v>1291</v>
      </c>
      <c r="J70" s="13">
        <f t="shared" si="0"/>
        <v>6458</v>
      </c>
    </row>
    <row r="71" spans="1:10">
      <c r="A71" s="8" t="s">
        <v>171</v>
      </c>
      <c r="B71" s="10">
        <v>273</v>
      </c>
      <c r="C71" s="12" t="s">
        <v>172</v>
      </c>
      <c r="D71" s="12" t="s">
        <v>173</v>
      </c>
      <c r="E71" s="13">
        <v>1</v>
      </c>
      <c r="F71" s="13">
        <v>1</v>
      </c>
      <c r="G71" s="13">
        <v>1</v>
      </c>
      <c r="H71" s="13">
        <v>1</v>
      </c>
      <c r="I71" s="13">
        <v>1</v>
      </c>
      <c r="J71" s="13">
        <f t="shared" ref="J71:J134" si="1">SUM(E71:I71)</f>
        <v>5</v>
      </c>
    </row>
    <row r="72" spans="1:10">
      <c r="A72" s="8" t="s">
        <v>174</v>
      </c>
      <c r="B72" s="10">
        <v>274</v>
      </c>
      <c r="C72" s="12" t="s">
        <v>175</v>
      </c>
      <c r="D72" s="12" t="s">
        <v>173</v>
      </c>
      <c r="E72" s="13">
        <v>70896</v>
      </c>
      <c r="F72" s="13">
        <v>70269</v>
      </c>
      <c r="G72" s="13">
        <v>69642</v>
      </c>
      <c r="H72" s="13">
        <v>69014</v>
      </c>
      <c r="I72" s="13">
        <v>68387</v>
      </c>
      <c r="J72" s="13">
        <f t="shared" si="1"/>
        <v>348208</v>
      </c>
    </row>
    <row r="73" spans="1:10">
      <c r="A73" s="8" t="s">
        <v>176</v>
      </c>
      <c r="B73" s="10">
        <v>277</v>
      </c>
      <c r="C73" s="12" t="s">
        <v>177</v>
      </c>
      <c r="D73" s="12" t="s">
        <v>57</v>
      </c>
      <c r="E73" s="13">
        <v>270</v>
      </c>
      <c r="F73" s="13">
        <v>270</v>
      </c>
      <c r="G73" s="13">
        <v>270</v>
      </c>
      <c r="H73" s="13">
        <v>270</v>
      </c>
      <c r="I73" s="13">
        <v>270</v>
      </c>
      <c r="J73" s="13">
        <f t="shared" si="1"/>
        <v>1350</v>
      </c>
    </row>
    <row r="74" spans="1:10">
      <c r="A74" s="8" t="s">
        <v>178</v>
      </c>
      <c r="B74" s="10">
        <v>278</v>
      </c>
      <c r="C74" s="12" t="s">
        <v>179</v>
      </c>
      <c r="D74" s="12" t="s">
        <v>180</v>
      </c>
      <c r="E74" s="13">
        <v>6195</v>
      </c>
      <c r="F74" s="13">
        <v>6191</v>
      </c>
      <c r="G74" s="13">
        <v>6187</v>
      </c>
      <c r="H74" s="13">
        <v>6183</v>
      </c>
      <c r="I74" s="13">
        <v>6179</v>
      </c>
      <c r="J74" s="13">
        <f t="shared" si="1"/>
        <v>30935</v>
      </c>
    </row>
    <row r="75" spans="1:10">
      <c r="A75" s="8" t="s">
        <v>181</v>
      </c>
      <c r="B75" s="10">
        <v>279</v>
      </c>
      <c r="C75" s="12" t="s">
        <v>182</v>
      </c>
      <c r="D75" s="12" t="s">
        <v>183</v>
      </c>
      <c r="E75" s="13">
        <v>45116</v>
      </c>
      <c r="F75" s="13">
        <v>45116</v>
      </c>
      <c r="G75" s="13">
        <v>45116</v>
      </c>
      <c r="H75" s="13">
        <v>45116</v>
      </c>
      <c r="I75" s="13">
        <v>45116</v>
      </c>
      <c r="J75" s="13">
        <f t="shared" si="1"/>
        <v>225580</v>
      </c>
    </row>
    <row r="76" spans="1:10">
      <c r="A76" s="8" t="s">
        <v>184</v>
      </c>
      <c r="B76" s="10">
        <v>280</v>
      </c>
      <c r="C76" s="12" t="s">
        <v>185</v>
      </c>
      <c r="D76" s="12" t="s">
        <v>186</v>
      </c>
      <c r="E76" s="13">
        <v>9486</v>
      </c>
      <c r="F76" s="13">
        <v>9486</v>
      </c>
      <c r="G76" s="13">
        <v>9486</v>
      </c>
      <c r="H76" s="13">
        <v>9486</v>
      </c>
      <c r="I76" s="13">
        <v>9486</v>
      </c>
      <c r="J76" s="13">
        <f t="shared" si="1"/>
        <v>47430</v>
      </c>
    </row>
    <row r="77" spans="1:10">
      <c r="A77" s="8" t="s">
        <v>187</v>
      </c>
      <c r="B77" s="10">
        <v>282</v>
      </c>
      <c r="C77" s="12" t="s">
        <v>188</v>
      </c>
      <c r="D77" s="12" t="s">
        <v>183</v>
      </c>
      <c r="E77" s="13">
        <v>39</v>
      </c>
      <c r="F77" s="13">
        <v>39</v>
      </c>
      <c r="G77" s="13">
        <v>39</v>
      </c>
      <c r="H77" s="13">
        <v>39</v>
      </c>
      <c r="I77" s="13">
        <v>39</v>
      </c>
      <c r="J77" s="13">
        <f t="shared" si="1"/>
        <v>195</v>
      </c>
    </row>
    <row r="78" spans="1:10">
      <c r="A78" s="8" t="s">
        <v>189</v>
      </c>
      <c r="B78" s="10">
        <v>284</v>
      </c>
      <c r="C78" s="12" t="s">
        <v>190</v>
      </c>
      <c r="D78" s="12" t="s">
        <v>183</v>
      </c>
      <c r="E78" s="13">
        <v>56</v>
      </c>
      <c r="F78" s="13">
        <v>56</v>
      </c>
      <c r="G78" s="13">
        <v>56</v>
      </c>
      <c r="H78" s="13">
        <v>56</v>
      </c>
      <c r="I78" s="13">
        <v>56</v>
      </c>
      <c r="J78" s="13">
        <f t="shared" si="1"/>
        <v>280</v>
      </c>
    </row>
    <row r="79" spans="1:10">
      <c r="A79" s="8" t="s">
        <v>191</v>
      </c>
      <c r="B79" s="10">
        <v>292</v>
      </c>
      <c r="C79" s="12" t="s">
        <v>192</v>
      </c>
      <c r="D79" s="12" t="s">
        <v>193</v>
      </c>
      <c r="E79" s="13">
        <v>2906</v>
      </c>
      <c r="F79" s="13">
        <v>2903</v>
      </c>
      <c r="G79" s="13">
        <v>2899</v>
      </c>
      <c r="H79" s="13">
        <v>2896</v>
      </c>
      <c r="I79" s="13">
        <v>2892</v>
      </c>
      <c r="J79" s="13">
        <f t="shared" si="1"/>
        <v>14496</v>
      </c>
    </row>
    <row r="80" spans="1:10">
      <c r="A80" s="8" t="s">
        <v>194</v>
      </c>
      <c r="B80" s="10">
        <v>310</v>
      </c>
      <c r="C80" s="12" t="s">
        <v>195</v>
      </c>
      <c r="D80" s="12" t="s">
        <v>196</v>
      </c>
      <c r="E80" s="13">
        <v>62343</v>
      </c>
      <c r="F80" s="13">
        <v>61796</v>
      </c>
      <c r="G80" s="13">
        <v>61248</v>
      </c>
      <c r="H80" s="13">
        <v>60701</v>
      </c>
      <c r="I80" s="13">
        <v>60153</v>
      </c>
      <c r="J80" s="13">
        <f t="shared" si="1"/>
        <v>306241</v>
      </c>
    </row>
    <row r="81" spans="1:10">
      <c r="A81" s="8" t="s">
        <v>197</v>
      </c>
      <c r="B81" s="10">
        <v>311</v>
      </c>
      <c r="C81" s="12" t="s">
        <v>198</v>
      </c>
      <c r="D81" s="12" t="s">
        <v>196</v>
      </c>
      <c r="E81" s="13">
        <v>323</v>
      </c>
      <c r="F81" s="13">
        <v>323</v>
      </c>
      <c r="G81" s="13">
        <v>323</v>
      </c>
      <c r="H81" s="13">
        <v>323</v>
      </c>
      <c r="I81" s="13">
        <v>323</v>
      </c>
      <c r="J81" s="13">
        <f t="shared" si="1"/>
        <v>1615</v>
      </c>
    </row>
    <row r="82" spans="1:10">
      <c r="A82" s="8" t="s">
        <v>199</v>
      </c>
      <c r="B82" s="10">
        <v>322</v>
      </c>
      <c r="C82" s="12" t="s">
        <v>200</v>
      </c>
      <c r="D82" s="12" t="s">
        <v>201</v>
      </c>
      <c r="E82" s="13">
        <v>117</v>
      </c>
      <c r="F82" s="13">
        <v>117</v>
      </c>
      <c r="G82" s="13">
        <v>117</v>
      </c>
      <c r="H82" s="13">
        <v>117</v>
      </c>
      <c r="I82" s="13">
        <v>117</v>
      </c>
      <c r="J82" s="13">
        <f t="shared" si="1"/>
        <v>585</v>
      </c>
    </row>
    <row r="83" spans="1:10">
      <c r="A83" s="8" t="s">
        <v>202</v>
      </c>
      <c r="B83" s="10">
        <v>332</v>
      </c>
      <c r="C83" s="12" t="s">
        <v>203</v>
      </c>
      <c r="D83" s="12" t="s">
        <v>204</v>
      </c>
      <c r="E83" s="13">
        <v>9</v>
      </c>
      <c r="F83" s="13">
        <v>9</v>
      </c>
      <c r="G83" s="13">
        <v>9</v>
      </c>
      <c r="H83" s="13">
        <v>9</v>
      </c>
      <c r="I83" s="13">
        <v>9</v>
      </c>
      <c r="J83" s="13">
        <f t="shared" si="1"/>
        <v>45</v>
      </c>
    </row>
    <row r="84" spans="1:10">
      <c r="A84" s="8" t="s">
        <v>205</v>
      </c>
      <c r="B84" s="10">
        <v>333</v>
      </c>
      <c r="C84" s="12" t="s">
        <v>206</v>
      </c>
      <c r="D84" s="12" t="s">
        <v>204</v>
      </c>
      <c r="E84" s="13">
        <v>6818</v>
      </c>
      <c r="F84" s="13">
        <v>6818</v>
      </c>
      <c r="G84" s="13">
        <v>6818</v>
      </c>
      <c r="H84" s="13">
        <v>6818</v>
      </c>
      <c r="I84" s="13">
        <v>6818</v>
      </c>
      <c r="J84" s="13">
        <f t="shared" si="1"/>
        <v>34090</v>
      </c>
    </row>
    <row r="85" spans="1:10">
      <c r="A85" s="8" t="s">
        <v>207</v>
      </c>
      <c r="B85" s="10">
        <v>340</v>
      </c>
      <c r="C85" s="12" t="s">
        <v>208</v>
      </c>
      <c r="D85" s="12" t="s">
        <v>209</v>
      </c>
      <c r="E85" s="13">
        <v>2</v>
      </c>
      <c r="F85" s="13">
        <v>2</v>
      </c>
      <c r="G85" s="13">
        <v>2</v>
      </c>
      <c r="H85" s="13">
        <v>2</v>
      </c>
      <c r="I85" s="13">
        <v>2</v>
      </c>
      <c r="J85" s="13">
        <f t="shared" si="1"/>
        <v>10</v>
      </c>
    </row>
    <row r="86" spans="1:10">
      <c r="A86" s="8" t="s">
        <v>210</v>
      </c>
      <c r="B86" s="10">
        <v>342</v>
      </c>
      <c r="C86" s="12" t="s">
        <v>211</v>
      </c>
      <c r="D86" s="12" t="s">
        <v>209</v>
      </c>
      <c r="E86" s="13">
        <v>12</v>
      </c>
      <c r="F86" s="13">
        <v>12</v>
      </c>
      <c r="G86" s="13">
        <v>12</v>
      </c>
      <c r="H86" s="13">
        <v>12</v>
      </c>
      <c r="I86" s="13">
        <v>12</v>
      </c>
      <c r="J86" s="13">
        <f t="shared" si="1"/>
        <v>60</v>
      </c>
    </row>
    <row r="87" spans="1:10">
      <c r="A87" s="8" t="s">
        <v>212</v>
      </c>
      <c r="B87" s="10">
        <v>350</v>
      </c>
      <c r="C87" s="12" t="s">
        <v>213</v>
      </c>
      <c r="D87" s="12" t="s">
        <v>214</v>
      </c>
      <c r="E87" s="13">
        <v>62395</v>
      </c>
      <c r="F87" s="13">
        <v>62395</v>
      </c>
      <c r="G87" s="13">
        <v>62395</v>
      </c>
      <c r="H87" s="13">
        <v>62395</v>
      </c>
      <c r="I87" s="13">
        <v>62395</v>
      </c>
      <c r="J87" s="13">
        <f t="shared" si="1"/>
        <v>311975</v>
      </c>
    </row>
    <row r="88" spans="1:10">
      <c r="A88" s="8" t="s">
        <v>215</v>
      </c>
      <c r="B88" s="10">
        <v>351</v>
      </c>
      <c r="C88" s="12" t="s">
        <v>216</v>
      </c>
      <c r="D88" s="12" t="s">
        <v>216</v>
      </c>
      <c r="E88" s="13">
        <v>15984</v>
      </c>
      <c r="F88" s="13">
        <v>15984</v>
      </c>
      <c r="G88" s="13">
        <v>15984</v>
      </c>
      <c r="H88" s="13">
        <v>15984</v>
      </c>
      <c r="I88" s="13">
        <v>15984</v>
      </c>
      <c r="J88" s="13">
        <f t="shared" si="1"/>
        <v>79920</v>
      </c>
    </row>
    <row r="89" spans="1:10">
      <c r="A89" s="8" t="s">
        <v>217</v>
      </c>
      <c r="B89" s="10">
        <v>353</v>
      </c>
      <c r="C89" s="12" t="s">
        <v>218</v>
      </c>
      <c r="D89" s="12" t="s">
        <v>219</v>
      </c>
      <c r="E89" s="13">
        <v>11728</v>
      </c>
      <c r="F89" s="13">
        <v>11728</v>
      </c>
      <c r="G89" s="13">
        <v>11728</v>
      </c>
      <c r="H89" s="13">
        <v>11728</v>
      </c>
      <c r="I89" s="13">
        <v>11728</v>
      </c>
      <c r="J89" s="13">
        <f t="shared" si="1"/>
        <v>58640</v>
      </c>
    </row>
    <row r="90" spans="1:10">
      <c r="A90" s="8" t="s">
        <v>220</v>
      </c>
      <c r="B90" s="10">
        <v>356</v>
      </c>
      <c r="C90" s="12" t="s">
        <v>221</v>
      </c>
      <c r="D90" s="12" t="s">
        <v>222</v>
      </c>
      <c r="E90" s="13">
        <v>288966</v>
      </c>
      <c r="F90" s="13">
        <v>288822</v>
      </c>
      <c r="G90" s="13">
        <v>275060</v>
      </c>
      <c r="H90" s="13">
        <v>274916</v>
      </c>
      <c r="I90" s="13">
        <v>274771</v>
      </c>
      <c r="J90" s="13">
        <f t="shared" si="1"/>
        <v>1402535</v>
      </c>
    </row>
    <row r="91" spans="1:10">
      <c r="A91" s="8" t="s">
        <v>223</v>
      </c>
      <c r="B91" s="10">
        <v>357</v>
      </c>
      <c r="C91" s="12" t="s">
        <v>224</v>
      </c>
      <c r="D91" s="12" t="s">
        <v>225</v>
      </c>
      <c r="E91" s="13">
        <v>533363</v>
      </c>
      <c r="F91" s="13">
        <v>533318</v>
      </c>
      <c r="G91" s="13">
        <v>533274</v>
      </c>
      <c r="H91" s="13">
        <v>533229</v>
      </c>
      <c r="I91" s="13">
        <v>533184</v>
      </c>
      <c r="J91" s="13">
        <f t="shared" si="1"/>
        <v>2666368</v>
      </c>
    </row>
    <row r="92" spans="1:10">
      <c r="A92" s="8" t="s">
        <v>226</v>
      </c>
      <c r="B92" s="10">
        <v>358</v>
      </c>
      <c r="C92" s="12" t="s">
        <v>227</v>
      </c>
      <c r="D92" s="12" t="s">
        <v>225</v>
      </c>
      <c r="E92" s="13">
        <v>34721</v>
      </c>
      <c r="F92" s="13">
        <v>34708</v>
      </c>
      <c r="G92" s="13">
        <v>34696</v>
      </c>
      <c r="H92" s="13">
        <v>34683</v>
      </c>
      <c r="I92" s="13">
        <v>34670</v>
      </c>
      <c r="J92" s="13">
        <f t="shared" si="1"/>
        <v>173478</v>
      </c>
    </row>
    <row r="93" spans="1:10">
      <c r="A93" s="8" t="s">
        <v>228</v>
      </c>
      <c r="B93" s="10">
        <v>365</v>
      </c>
      <c r="C93" s="12" t="s">
        <v>229</v>
      </c>
      <c r="D93" s="12" t="s">
        <v>230</v>
      </c>
      <c r="E93" s="13">
        <v>39991</v>
      </c>
      <c r="F93" s="13">
        <v>39991</v>
      </c>
      <c r="G93" s="13">
        <v>39991</v>
      </c>
      <c r="H93" s="13">
        <v>39991</v>
      </c>
      <c r="I93" s="13">
        <v>39991</v>
      </c>
      <c r="J93" s="13">
        <f t="shared" si="1"/>
        <v>199955</v>
      </c>
    </row>
    <row r="94" spans="1:10">
      <c r="A94" s="8" t="s">
        <v>231</v>
      </c>
      <c r="B94" s="10">
        <v>368</v>
      </c>
      <c r="C94" s="12" t="s">
        <v>232</v>
      </c>
      <c r="D94" s="12" t="s">
        <v>232</v>
      </c>
      <c r="E94" s="13">
        <v>3745</v>
      </c>
      <c r="F94" s="13">
        <v>2809</v>
      </c>
      <c r="G94" s="13">
        <v>1873</v>
      </c>
      <c r="H94" s="13">
        <v>936</v>
      </c>
      <c r="I94" s="13">
        <v>0</v>
      </c>
      <c r="J94" s="13">
        <f t="shared" si="1"/>
        <v>9363</v>
      </c>
    </row>
    <row r="95" spans="1:10">
      <c r="A95" s="8" t="s">
        <v>233</v>
      </c>
      <c r="B95" s="10">
        <v>369</v>
      </c>
      <c r="C95" s="12" t="s">
        <v>234</v>
      </c>
      <c r="D95" s="12" t="s">
        <v>234</v>
      </c>
      <c r="E95" s="13">
        <v>54423</v>
      </c>
      <c r="F95" s="13">
        <v>54423</v>
      </c>
      <c r="G95" s="13">
        <v>54423</v>
      </c>
      <c r="H95" s="13">
        <v>54423</v>
      </c>
      <c r="I95" s="13">
        <v>54423</v>
      </c>
      <c r="J95" s="13">
        <f t="shared" si="1"/>
        <v>272115</v>
      </c>
    </row>
    <row r="96" spans="1:10">
      <c r="A96" s="8" t="s">
        <v>235</v>
      </c>
      <c r="B96" s="10">
        <v>370</v>
      </c>
      <c r="C96" s="12" t="s">
        <v>236</v>
      </c>
      <c r="D96" s="12" t="s">
        <v>81</v>
      </c>
      <c r="E96" s="13">
        <v>6500</v>
      </c>
      <c r="F96" s="13">
        <v>6500</v>
      </c>
      <c r="G96" s="13">
        <v>6500</v>
      </c>
      <c r="H96" s="13">
        <v>6500</v>
      </c>
      <c r="I96" s="13">
        <v>6500</v>
      </c>
      <c r="J96" s="13">
        <f t="shared" si="1"/>
        <v>32500</v>
      </c>
    </row>
    <row r="97" spans="1:10">
      <c r="A97" s="8" t="s">
        <v>237</v>
      </c>
      <c r="B97" s="10">
        <v>373</v>
      </c>
      <c r="C97" s="12" t="s">
        <v>238</v>
      </c>
      <c r="D97" s="12" t="s">
        <v>238</v>
      </c>
      <c r="E97" s="13">
        <v>29936</v>
      </c>
      <c r="F97" s="13">
        <v>29850</v>
      </c>
      <c r="G97" s="13">
        <v>29764</v>
      </c>
      <c r="H97" s="13">
        <v>29678</v>
      </c>
      <c r="I97" s="13">
        <v>29592</v>
      </c>
      <c r="J97" s="13">
        <f t="shared" si="1"/>
        <v>148820</v>
      </c>
    </row>
    <row r="98" spans="1:10">
      <c r="A98" s="8" t="s">
        <v>239</v>
      </c>
      <c r="B98" s="10">
        <v>374</v>
      </c>
      <c r="C98" s="12" t="s">
        <v>240</v>
      </c>
      <c r="D98" s="12" t="s">
        <v>240</v>
      </c>
      <c r="E98" s="13">
        <v>51167</v>
      </c>
      <c r="F98" s="13">
        <v>51154</v>
      </c>
      <c r="G98" s="13">
        <v>51140</v>
      </c>
      <c r="H98" s="13">
        <v>51127</v>
      </c>
      <c r="I98" s="13">
        <v>51113</v>
      </c>
      <c r="J98" s="13">
        <f t="shared" si="1"/>
        <v>255701</v>
      </c>
    </row>
    <row r="99" spans="1:10">
      <c r="A99" s="8" t="s">
        <v>241</v>
      </c>
      <c r="B99" s="10">
        <v>376</v>
      </c>
      <c r="C99" s="12" t="s">
        <v>242</v>
      </c>
      <c r="D99" s="12" t="s">
        <v>243</v>
      </c>
      <c r="E99" s="13">
        <v>136</v>
      </c>
      <c r="F99" s="13">
        <v>136</v>
      </c>
      <c r="G99" s="13">
        <v>136</v>
      </c>
      <c r="H99" s="13">
        <v>136</v>
      </c>
      <c r="I99" s="13">
        <v>136</v>
      </c>
      <c r="J99" s="13">
        <f t="shared" si="1"/>
        <v>680</v>
      </c>
    </row>
    <row r="100" spans="1:10">
      <c r="A100" s="8" t="s">
        <v>244</v>
      </c>
      <c r="B100" s="10">
        <v>379</v>
      </c>
      <c r="C100" s="12" t="s">
        <v>245</v>
      </c>
      <c r="D100" s="12" t="s">
        <v>245</v>
      </c>
      <c r="E100" s="13">
        <v>46654</v>
      </c>
      <c r="F100" s="13">
        <v>46568</v>
      </c>
      <c r="G100" s="13">
        <v>46067</v>
      </c>
      <c r="H100" s="13">
        <v>45981</v>
      </c>
      <c r="I100" s="13">
        <v>45894</v>
      </c>
      <c r="J100" s="13">
        <f t="shared" si="1"/>
        <v>231164</v>
      </c>
    </row>
    <row r="101" spans="1:10">
      <c r="A101" s="8" t="s">
        <v>246</v>
      </c>
      <c r="B101" s="10">
        <v>380</v>
      </c>
      <c r="C101" s="12" t="s">
        <v>247</v>
      </c>
      <c r="D101" s="12" t="s">
        <v>248</v>
      </c>
      <c r="E101" s="13">
        <v>5778</v>
      </c>
      <c r="F101" s="13">
        <v>5392</v>
      </c>
      <c r="G101" s="13">
        <v>5007</v>
      </c>
      <c r="H101" s="13">
        <v>4621</v>
      </c>
      <c r="I101" s="13">
        <v>4235</v>
      </c>
      <c r="J101" s="13">
        <f t="shared" si="1"/>
        <v>25033</v>
      </c>
    </row>
    <row r="102" spans="1:10">
      <c r="A102" s="8" t="s">
        <v>249</v>
      </c>
      <c r="B102" s="10">
        <v>383</v>
      </c>
      <c r="C102" s="12" t="s">
        <v>250</v>
      </c>
      <c r="D102" s="12" t="s">
        <v>251</v>
      </c>
      <c r="E102" s="13">
        <v>5541</v>
      </c>
      <c r="F102" s="13">
        <v>4204</v>
      </c>
      <c r="G102" s="13">
        <v>2867</v>
      </c>
      <c r="H102" s="13">
        <v>1530</v>
      </c>
      <c r="I102" s="13">
        <v>193</v>
      </c>
      <c r="J102" s="13">
        <f t="shared" si="1"/>
        <v>14335</v>
      </c>
    </row>
    <row r="103" spans="1:10">
      <c r="A103" s="8" t="s">
        <v>252</v>
      </c>
      <c r="B103" s="10">
        <v>386</v>
      </c>
      <c r="C103" s="12" t="s">
        <v>253</v>
      </c>
      <c r="D103" s="12" t="s">
        <v>254</v>
      </c>
      <c r="E103" s="13">
        <v>120972</v>
      </c>
      <c r="F103" s="13">
        <v>117887</v>
      </c>
      <c r="G103" s="13">
        <v>111720</v>
      </c>
      <c r="H103" s="13">
        <v>96299</v>
      </c>
      <c r="I103" s="13">
        <v>64222</v>
      </c>
      <c r="J103" s="13">
        <f t="shared" si="1"/>
        <v>511100</v>
      </c>
    </row>
    <row r="104" spans="1:10">
      <c r="A104" s="8" t="s">
        <v>255</v>
      </c>
      <c r="B104" s="10">
        <v>389</v>
      </c>
      <c r="C104" s="12" t="s">
        <v>256</v>
      </c>
      <c r="D104" s="12" t="s">
        <v>257</v>
      </c>
      <c r="E104" s="13">
        <v>1056</v>
      </c>
      <c r="F104" s="13">
        <v>948</v>
      </c>
      <c r="G104" s="13">
        <v>840</v>
      </c>
      <c r="H104" s="13">
        <v>732</v>
      </c>
      <c r="I104" s="13">
        <v>624</v>
      </c>
      <c r="J104" s="13">
        <f t="shared" si="1"/>
        <v>4200</v>
      </c>
    </row>
    <row r="105" spans="1:10">
      <c r="A105" s="8" t="s">
        <v>258</v>
      </c>
      <c r="B105" s="10">
        <v>397</v>
      </c>
      <c r="C105" s="12" t="s">
        <v>259</v>
      </c>
      <c r="D105" s="12" t="s">
        <v>260</v>
      </c>
      <c r="E105" s="13">
        <v>5352</v>
      </c>
      <c r="F105" s="13">
        <v>4014</v>
      </c>
      <c r="G105" s="13">
        <v>2676</v>
      </c>
      <c r="H105" s="13">
        <v>1338</v>
      </c>
      <c r="I105" s="13">
        <v>0</v>
      </c>
      <c r="J105" s="13">
        <f t="shared" si="1"/>
        <v>13380</v>
      </c>
    </row>
    <row r="106" spans="1:10">
      <c r="A106" s="8" t="s">
        <v>261</v>
      </c>
      <c r="B106" s="10">
        <v>402</v>
      </c>
      <c r="C106" s="12" t="s">
        <v>262</v>
      </c>
      <c r="D106" s="12" t="s">
        <v>263</v>
      </c>
      <c r="E106" s="13">
        <v>13099</v>
      </c>
      <c r="F106" s="13">
        <v>13026</v>
      </c>
      <c r="G106" s="13">
        <v>12952</v>
      </c>
      <c r="H106" s="13">
        <v>12880</v>
      </c>
      <c r="I106" s="13">
        <v>12806</v>
      </c>
      <c r="J106" s="13">
        <f t="shared" si="1"/>
        <v>64763</v>
      </c>
    </row>
    <row r="107" spans="1:10">
      <c r="A107" s="8" t="s">
        <v>264</v>
      </c>
      <c r="B107" s="10">
        <v>405</v>
      </c>
      <c r="C107" s="12" t="s">
        <v>265</v>
      </c>
      <c r="D107" s="12" t="s">
        <v>265</v>
      </c>
      <c r="E107" s="13">
        <v>317243</v>
      </c>
      <c r="F107" s="13">
        <v>309108</v>
      </c>
      <c r="G107" s="13">
        <v>292839</v>
      </c>
      <c r="H107" s="13">
        <v>252167</v>
      </c>
      <c r="I107" s="13">
        <v>167569</v>
      </c>
      <c r="J107" s="13">
        <f t="shared" si="1"/>
        <v>1338926</v>
      </c>
    </row>
    <row r="108" spans="1:10">
      <c r="A108" s="8" t="s">
        <v>266</v>
      </c>
      <c r="B108" s="10">
        <v>406</v>
      </c>
      <c r="C108" s="12" t="s">
        <v>267</v>
      </c>
      <c r="D108" s="12" t="s">
        <v>267</v>
      </c>
      <c r="E108" s="13">
        <v>1221515</v>
      </c>
      <c r="F108" s="13">
        <v>1190207</v>
      </c>
      <c r="G108" s="13">
        <v>1127590</v>
      </c>
      <c r="H108" s="13">
        <v>971047</v>
      </c>
      <c r="I108" s="13">
        <v>645439</v>
      </c>
      <c r="J108" s="13">
        <f t="shared" si="1"/>
        <v>5155798</v>
      </c>
    </row>
    <row r="109" spans="1:10">
      <c r="A109" s="8" t="s">
        <v>268</v>
      </c>
      <c r="B109" s="10">
        <v>408</v>
      </c>
      <c r="C109" s="12" t="s">
        <v>269</v>
      </c>
      <c r="D109" s="12" t="s">
        <v>269</v>
      </c>
      <c r="E109" s="13">
        <v>73339</v>
      </c>
      <c r="F109" s="13">
        <v>73339</v>
      </c>
      <c r="G109" s="13">
        <v>73339</v>
      </c>
      <c r="H109" s="13">
        <v>73339</v>
      </c>
      <c r="I109" s="13">
        <v>73339</v>
      </c>
      <c r="J109" s="13">
        <f t="shared" si="1"/>
        <v>366695</v>
      </c>
    </row>
    <row r="110" spans="1:10">
      <c r="A110" s="8" t="s">
        <v>270</v>
      </c>
      <c r="B110" s="10">
        <v>409</v>
      </c>
      <c r="C110" s="12" t="s">
        <v>271</v>
      </c>
      <c r="D110" s="12" t="s">
        <v>272</v>
      </c>
      <c r="E110" s="13">
        <v>1964</v>
      </c>
      <c r="F110" s="13">
        <v>1964</v>
      </c>
      <c r="G110" s="13">
        <v>1964</v>
      </c>
      <c r="H110" s="13">
        <v>1964</v>
      </c>
      <c r="I110" s="13">
        <v>1964</v>
      </c>
      <c r="J110" s="13">
        <f t="shared" si="1"/>
        <v>9820</v>
      </c>
    </row>
    <row r="111" spans="1:10">
      <c r="A111" s="8" t="s">
        <v>273</v>
      </c>
      <c r="B111" s="10">
        <v>410</v>
      </c>
      <c r="C111" s="12" t="s">
        <v>274</v>
      </c>
      <c r="D111" s="12" t="s">
        <v>275</v>
      </c>
      <c r="E111" s="13">
        <v>74512</v>
      </c>
      <c r="F111" s="13">
        <v>74512</v>
      </c>
      <c r="G111" s="13">
        <v>74512</v>
      </c>
      <c r="H111" s="13">
        <v>74512</v>
      </c>
      <c r="I111" s="13">
        <v>74512</v>
      </c>
      <c r="J111" s="13">
        <f t="shared" si="1"/>
        <v>372560</v>
      </c>
    </row>
    <row r="112" spans="1:10">
      <c r="A112" s="8" t="s">
        <v>276</v>
      </c>
      <c r="B112" s="10">
        <v>411</v>
      </c>
      <c r="C112" s="12" t="s">
        <v>277</v>
      </c>
      <c r="D112" s="12" t="s">
        <v>278</v>
      </c>
      <c r="E112" s="13">
        <v>50885</v>
      </c>
      <c r="F112" s="13">
        <v>50885</v>
      </c>
      <c r="G112" s="13">
        <v>50885</v>
      </c>
      <c r="H112" s="13">
        <v>50885</v>
      </c>
      <c r="I112" s="13">
        <v>50885</v>
      </c>
      <c r="J112" s="13">
        <f t="shared" si="1"/>
        <v>254425</v>
      </c>
    </row>
    <row r="113" spans="1:10">
      <c r="A113" s="8" t="s">
        <v>279</v>
      </c>
      <c r="B113" s="10">
        <v>413</v>
      </c>
      <c r="C113" s="12" t="s">
        <v>280</v>
      </c>
      <c r="D113" s="12" t="s">
        <v>280</v>
      </c>
      <c r="E113" s="13">
        <v>42099</v>
      </c>
      <c r="F113" s="13">
        <v>42099</v>
      </c>
      <c r="G113" s="13">
        <v>42099</v>
      </c>
      <c r="H113" s="13">
        <v>42099</v>
      </c>
      <c r="I113" s="13">
        <v>42099</v>
      </c>
      <c r="J113" s="13">
        <f t="shared" si="1"/>
        <v>210495</v>
      </c>
    </row>
    <row r="114" spans="1:10">
      <c r="A114" s="8" t="s">
        <v>281</v>
      </c>
      <c r="B114" s="10">
        <v>414</v>
      </c>
      <c r="C114" s="12" t="s">
        <v>282</v>
      </c>
      <c r="D114" s="12" t="s">
        <v>283</v>
      </c>
      <c r="E114" s="13">
        <v>15590</v>
      </c>
      <c r="F114" s="13">
        <v>15590</v>
      </c>
      <c r="G114" s="13">
        <v>15590</v>
      </c>
      <c r="H114" s="13">
        <v>15590</v>
      </c>
      <c r="I114" s="13">
        <v>15590</v>
      </c>
      <c r="J114" s="13">
        <f t="shared" si="1"/>
        <v>77950</v>
      </c>
    </row>
    <row r="115" spans="1:10">
      <c r="A115" s="8" t="s">
        <v>284</v>
      </c>
      <c r="B115" s="10">
        <v>416</v>
      </c>
      <c r="C115" s="12" t="s">
        <v>285</v>
      </c>
      <c r="D115" s="12" t="s">
        <v>278</v>
      </c>
      <c r="E115" s="13">
        <v>34878</v>
      </c>
      <c r="F115" s="13">
        <v>34878</v>
      </c>
      <c r="G115" s="13">
        <v>34878</v>
      </c>
      <c r="H115" s="13">
        <v>34878</v>
      </c>
      <c r="I115" s="13">
        <v>34878</v>
      </c>
      <c r="J115" s="13">
        <f t="shared" si="1"/>
        <v>174390</v>
      </c>
    </row>
    <row r="116" spans="1:10">
      <c r="A116" s="8" t="s">
        <v>286</v>
      </c>
      <c r="B116" s="10">
        <v>417</v>
      </c>
      <c r="C116" s="12" t="s">
        <v>287</v>
      </c>
      <c r="D116" s="12" t="s">
        <v>278</v>
      </c>
      <c r="E116" s="13">
        <v>46391</v>
      </c>
      <c r="F116" s="13">
        <v>46391</v>
      </c>
      <c r="G116" s="13">
        <v>46391</v>
      </c>
      <c r="H116" s="13">
        <v>46391</v>
      </c>
      <c r="I116" s="13">
        <v>46391</v>
      </c>
      <c r="J116" s="13">
        <f t="shared" si="1"/>
        <v>231955</v>
      </c>
    </row>
    <row r="117" spans="1:10">
      <c r="A117" s="8" t="s">
        <v>288</v>
      </c>
      <c r="B117" s="10">
        <v>418</v>
      </c>
      <c r="C117" s="12" t="s">
        <v>289</v>
      </c>
      <c r="D117" s="12" t="s">
        <v>278</v>
      </c>
      <c r="E117" s="13">
        <v>36222</v>
      </c>
      <c r="F117" s="13">
        <v>36222</v>
      </c>
      <c r="G117" s="13">
        <v>36222</v>
      </c>
      <c r="H117" s="13">
        <v>36222</v>
      </c>
      <c r="I117" s="13">
        <v>36222</v>
      </c>
      <c r="J117" s="13">
        <f t="shared" si="1"/>
        <v>181110</v>
      </c>
    </row>
    <row r="118" spans="1:10">
      <c r="A118" s="8" t="s">
        <v>290</v>
      </c>
      <c r="B118" s="10">
        <v>422</v>
      </c>
      <c r="C118" s="12" t="s">
        <v>291</v>
      </c>
      <c r="D118" s="12" t="s">
        <v>292</v>
      </c>
      <c r="E118" s="13">
        <v>78447</v>
      </c>
      <c r="F118" s="13">
        <v>78445</v>
      </c>
      <c r="G118" s="13">
        <v>78443</v>
      </c>
      <c r="H118" s="13">
        <v>78441</v>
      </c>
      <c r="I118" s="13">
        <v>78439</v>
      </c>
      <c r="J118" s="13">
        <f t="shared" si="1"/>
        <v>392215</v>
      </c>
    </row>
    <row r="119" spans="1:10">
      <c r="A119" s="8" t="s">
        <v>293</v>
      </c>
      <c r="B119" s="10">
        <v>423</v>
      </c>
      <c r="C119" s="12" t="s">
        <v>294</v>
      </c>
      <c r="D119" s="12" t="s">
        <v>294</v>
      </c>
      <c r="E119" s="13">
        <v>10596</v>
      </c>
      <c r="F119" s="13">
        <v>10596</v>
      </c>
      <c r="G119" s="13">
        <v>10596</v>
      </c>
      <c r="H119" s="13">
        <v>10596</v>
      </c>
      <c r="I119" s="13">
        <v>10596</v>
      </c>
      <c r="J119" s="13">
        <f t="shared" si="1"/>
        <v>52980</v>
      </c>
    </row>
    <row r="120" spans="1:10">
      <c r="A120" s="8" t="s">
        <v>295</v>
      </c>
      <c r="B120" s="10">
        <v>424</v>
      </c>
      <c r="C120" s="12" t="s">
        <v>296</v>
      </c>
      <c r="D120" s="12" t="s">
        <v>297</v>
      </c>
      <c r="E120" s="13">
        <v>417442</v>
      </c>
      <c r="F120" s="13">
        <v>417442</v>
      </c>
      <c r="G120" s="13">
        <v>417442</v>
      </c>
      <c r="H120" s="13">
        <v>417442</v>
      </c>
      <c r="I120" s="13">
        <v>417442</v>
      </c>
      <c r="J120" s="13">
        <f t="shared" si="1"/>
        <v>2087210</v>
      </c>
    </row>
    <row r="121" spans="1:10">
      <c r="A121" s="8" t="s">
        <v>298</v>
      </c>
      <c r="B121" s="10">
        <v>425</v>
      </c>
      <c r="C121" s="12" t="s">
        <v>299</v>
      </c>
      <c r="D121" s="12" t="s">
        <v>300</v>
      </c>
      <c r="E121" s="13">
        <v>408117</v>
      </c>
      <c r="F121" s="13">
        <v>408117</v>
      </c>
      <c r="G121" s="13">
        <v>408117</v>
      </c>
      <c r="H121" s="13">
        <v>408117</v>
      </c>
      <c r="I121" s="13">
        <v>408117</v>
      </c>
      <c r="J121" s="13">
        <f t="shared" si="1"/>
        <v>2040585</v>
      </c>
    </row>
    <row r="122" spans="1:10">
      <c r="A122" s="8" t="s">
        <v>301</v>
      </c>
      <c r="B122" s="10">
        <v>426</v>
      </c>
      <c r="C122" s="12" t="s">
        <v>302</v>
      </c>
      <c r="D122" s="12" t="s">
        <v>297</v>
      </c>
      <c r="E122" s="13">
        <v>1209312</v>
      </c>
      <c r="F122" s="13">
        <v>1209097</v>
      </c>
      <c r="G122" s="13">
        <v>1208882</v>
      </c>
      <c r="H122" s="13">
        <v>1208667</v>
      </c>
      <c r="I122" s="13">
        <v>1208452</v>
      </c>
      <c r="J122" s="13">
        <f t="shared" si="1"/>
        <v>6044410</v>
      </c>
    </row>
    <row r="123" spans="1:10">
      <c r="A123" s="8" t="s">
        <v>303</v>
      </c>
      <c r="B123" s="10">
        <v>428</v>
      </c>
      <c r="C123" s="12" t="s">
        <v>304</v>
      </c>
      <c r="D123" s="12" t="s">
        <v>305</v>
      </c>
      <c r="E123" s="13">
        <v>900</v>
      </c>
      <c r="F123" s="13">
        <v>900</v>
      </c>
      <c r="G123" s="13">
        <v>900</v>
      </c>
      <c r="H123" s="13">
        <v>900</v>
      </c>
      <c r="I123" s="13">
        <v>900</v>
      </c>
      <c r="J123" s="13">
        <f t="shared" si="1"/>
        <v>4500</v>
      </c>
    </row>
    <row r="124" spans="1:10">
      <c r="A124" s="8" t="s">
        <v>306</v>
      </c>
      <c r="B124" s="10">
        <v>430</v>
      </c>
      <c r="C124" s="12" t="s">
        <v>307</v>
      </c>
      <c r="D124" s="12" t="s">
        <v>308</v>
      </c>
      <c r="E124" s="13">
        <v>22937</v>
      </c>
      <c r="F124" s="13">
        <v>22937</v>
      </c>
      <c r="G124" s="13">
        <v>22937</v>
      </c>
      <c r="H124" s="13">
        <v>22937</v>
      </c>
      <c r="I124" s="13">
        <v>22937</v>
      </c>
      <c r="J124" s="13">
        <f t="shared" si="1"/>
        <v>114685</v>
      </c>
    </row>
    <row r="125" spans="1:10">
      <c r="A125" s="8" t="s">
        <v>309</v>
      </c>
      <c r="B125" s="10">
        <v>436</v>
      </c>
      <c r="C125" s="12" t="s">
        <v>310</v>
      </c>
      <c r="D125" s="12" t="s">
        <v>310</v>
      </c>
      <c r="E125" s="13">
        <v>70052</v>
      </c>
      <c r="F125" s="13">
        <v>68256</v>
      </c>
      <c r="G125" s="13">
        <v>64663</v>
      </c>
      <c r="H125" s="13">
        <v>55682</v>
      </c>
      <c r="I125" s="13">
        <v>37001</v>
      </c>
      <c r="J125" s="13">
        <f t="shared" si="1"/>
        <v>295654</v>
      </c>
    </row>
    <row r="126" spans="1:10">
      <c r="A126" s="8" t="s">
        <v>311</v>
      </c>
      <c r="B126" s="10">
        <v>437</v>
      </c>
      <c r="C126" s="12" t="s">
        <v>312</v>
      </c>
      <c r="D126" s="12" t="s">
        <v>312</v>
      </c>
      <c r="E126" s="13">
        <v>794</v>
      </c>
      <c r="F126" s="13">
        <v>794</v>
      </c>
      <c r="G126" s="13">
        <v>794</v>
      </c>
      <c r="H126" s="13">
        <v>794</v>
      </c>
      <c r="I126" s="13">
        <v>794</v>
      </c>
      <c r="J126" s="13">
        <f t="shared" si="1"/>
        <v>3970</v>
      </c>
    </row>
    <row r="127" spans="1:10">
      <c r="A127" s="8" t="s">
        <v>313</v>
      </c>
      <c r="B127" s="10">
        <v>440</v>
      </c>
      <c r="C127" s="12" t="s">
        <v>314</v>
      </c>
      <c r="D127" s="12" t="s">
        <v>315</v>
      </c>
      <c r="E127" s="13">
        <v>10395</v>
      </c>
      <c r="F127" s="13">
        <v>10388</v>
      </c>
      <c r="G127" s="13">
        <v>10380</v>
      </c>
      <c r="H127" s="13">
        <v>10373</v>
      </c>
      <c r="I127" s="13">
        <v>10365</v>
      </c>
      <c r="J127" s="13">
        <f t="shared" si="1"/>
        <v>51901</v>
      </c>
    </row>
    <row r="128" spans="1:10">
      <c r="A128" s="8" t="s">
        <v>316</v>
      </c>
      <c r="B128" s="10">
        <v>441</v>
      </c>
      <c r="C128" s="12" t="s">
        <v>317</v>
      </c>
      <c r="D128" s="12" t="s">
        <v>317</v>
      </c>
      <c r="E128" s="13">
        <v>24502</v>
      </c>
      <c r="F128" s="13">
        <v>24502</v>
      </c>
      <c r="G128" s="13">
        <v>24502</v>
      </c>
      <c r="H128" s="13">
        <v>24502</v>
      </c>
      <c r="I128" s="13">
        <v>24502</v>
      </c>
      <c r="J128" s="13">
        <f t="shared" si="1"/>
        <v>122510</v>
      </c>
    </row>
    <row r="129" spans="1:10">
      <c r="A129" s="8" t="s">
        <v>318</v>
      </c>
      <c r="B129" s="10">
        <v>443</v>
      </c>
      <c r="C129" s="12" t="s">
        <v>319</v>
      </c>
      <c r="D129" s="12" t="s">
        <v>320</v>
      </c>
      <c r="E129" s="13">
        <v>77907</v>
      </c>
      <c r="F129" s="13">
        <v>77068</v>
      </c>
      <c r="G129" s="13">
        <v>76229</v>
      </c>
      <c r="H129" s="13">
        <v>75389</v>
      </c>
      <c r="I129" s="13">
        <v>74550</v>
      </c>
      <c r="J129" s="13">
        <f t="shared" si="1"/>
        <v>381143</v>
      </c>
    </row>
    <row r="130" spans="1:10">
      <c r="A130" s="8" t="s">
        <v>321</v>
      </c>
      <c r="B130" s="10">
        <v>444</v>
      </c>
      <c r="C130" s="12" t="s">
        <v>322</v>
      </c>
      <c r="D130" s="12" t="s">
        <v>323</v>
      </c>
      <c r="E130" s="13">
        <v>71714</v>
      </c>
      <c r="F130" s="13">
        <v>71714</v>
      </c>
      <c r="G130" s="13">
        <v>71714</v>
      </c>
      <c r="H130" s="13">
        <v>71714</v>
      </c>
      <c r="I130" s="13">
        <v>71714</v>
      </c>
      <c r="J130" s="13">
        <f t="shared" si="1"/>
        <v>358570</v>
      </c>
    </row>
    <row r="131" spans="1:10">
      <c r="A131" s="8" t="s">
        <v>324</v>
      </c>
      <c r="B131" s="10">
        <v>448</v>
      </c>
      <c r="C131" s="12" t="s">
        <v>325</v>
      </c>
      <c r="D131" s="12" t="s">
        <v>325</v>
      </c>
      <c r="E131" s="13">
        <v>1759</v>
      </c>
      <c r="F131" s="13">
        <v>1759</v>
      </c>
      <c r="G131" s="13">
        <v>1759</v>
      </c>
      <c r="H131" s="13">
        <v>1759</v>
      </c>
      <c r="I131" s="13">
        <v>1759</v>
      </c>
      <c r="J131" s="13">
        <f t="shared" si="1"/>
        <v>8795</v>
      </c>
    </row>
    <row r="132" spans="1:10">
      <c r="A132" s="8" t="s">
        <v>326</v>
      </c>
      <c r="B132" s="10">
        <v>452</v>
      </c>
      <c r="C132" s="12" t="s">
        <v>327</v>
      </c>
      <c r="D132" s="12" t="s">
        <v>328</v>
      </c>
      <c r="E132" s="13">
        <v>5949</v>
      </c>
      <c r="F132" s="13">
        <v>5949</v>
      </c>
      <c r="G132" s="13">
        <v>5949</v>
      </c>
      <c r="H132" s="13">
        <v>5949</v>
      </c>
      <c r="I132" s="13">
        <v>5949</v>
      </c>
      <c r="J132" s="13">
        <f t="shared" si="1"/>
        <v>29745</v>
      </c>
    </row>
    <row r="133" spans="1:10">
      <c r="A133" s="8" t="s">
        <v>329</v>
      </c>
      <c r="B133" s="10">
        <v>453</v>
      </c>
      <c r="C133" s="12" t="s">
        <v>330</v>
      </c>
      <c r="D133" s="12" t="s">
        <v>328</v>
      </c>
      <c r="E133" s="13">
        <v>4825</v>
      </c>
      <c r="F133" s="13">
        <v>4825</v>
      </c>
      <c r="G133" s="13">
        <v>4825</v>
      </c>
      <c r="H133" s="13">
        <v>4825</v>
      </c>
      <c r="I133" s="13">
        <v>4825</v>
      </c>
      <c r="J133" s="13">
        <f t="shared" si="1"/>
        <v>24125</v>
      </c>
    </row>
    <row r="134" spans="1:10">
      <c r="A134" s="8" t="s">
        <v>331</v>
      </c>
      <c r="B134" s="10">
        <v>454</v>
      </c>
      <c r="C134" s="12" t="s">
        <v>332</v>
      </c>
      <c r="D134" s="12" t="s">
        <v>328</v>
      </c>
      <c r="E134" s="13">
        <v>4647</v>
      </c>
      <c r="F134" s="13">
        <v>4647</v>
      </c>
      <c r="G134" s="13">
        <v>4647</v>
      </c>
      <c r="H134" s="13">
        <v>4647</v>
      </c>
      <c r="I134" s="13">
        <v>4647</v>
      </c>
      <c r="J134" s="13">
        <f t="shared" si="1"/>
        <v>23235</v>
      </c>
    </row>
    <row r="135" spans="1:10">
      <c r="A135" s="8" t="s">
        <v>333</v>
      </c>
      <c r="B135" s="10">
        <v>455</v>
      </c>
      <c r="C135" s="12" t="s">
        <v>334</v>
      </c>
      <c r="D135" s="12" t="s">
        <v>334</v>
      </c>
      <c r="E135" s="13">
        <v>16038</v>
      </c>
      <c r="F135" s="13">
        <v>16038</v>
      </c>
      <c r="G135" s="13">
        <v>16038</v>
      </c>
      <c r="H135" s="13">
        <v>16038</v>
      </c>
      <c r="I135" s="13">
        <v>16038</v>
      </c>
      <c r="J135" s="13">
        <f t="shared" ref="J135:J198" si="2">SUM(E135:I135)</f>
        <v>80190</v>
      </c>
    </row>
    <row r="136" spans="1:10">
      <c r="A136" s="8" t="s">
        <v>335</v>
      </c>
      <c r="B136" s="10">
        <v>458</v>
      </c>
      <c r="C136" s="12" t="s">
        <v>336</v>
      </c>
      <c r="D136" s="12" t="s">
        <v>337</v>
      </c>
      <c r="E136" s="13">
        <v>11492</v>
      </c>
      <c r="F136" s="13">
        <v>11492</v>
      </c>
      <c r="G136" s="13">
        <v>11492</v>
      </c>
      <c r="H136" s="13">
        <v>11492</v>
      </c>
      <c r="I136" s="13">
        <v>11492</v>
      </c>
      <c r="J136" s="13">
        <f t="shared" si="2"/>
        <v>57460</v>
      </c>
    </row>
    <row r="137" spans="1:10">
      <c r="A137" s="8" t="s">
        <v>338</v>
      </c>
      <c r="B137" s="10">
        <v>459</v>
      </c>
      <c r="C137" s="12" t="s">
        <v>339</v>
      </c>
      <c r="D137" s="12" t="s">
        <v>340</v>
      </c>
      <c r="E137" s="13">
        <v>8695</v>
      </c>
      <c r="F137" s="13">
        <v>7872</v>
      </c>
      <c r="G137" s="13">
        <v>7049</v>
      </c>
      <c r="H137" s="13">
        <v>6226</v>
      </c>
      <c r="I137" s="13">
        <v>5403</v>
      </c>
      <c r="J137" s="13">
        <f t="shared" si="2"/>
        <v>35245</v>
      </c>
    </row>
    <row r="138" spans="1:10">
      <c r="A138" s="8" t="s">
        <v>341</v>
      </c>
      <c r="B138" s="10">
        <v>461</v>
      </c>
      <c r="C138" s="12" t="s">
        <v>342</v>
      </c>
      <c r="D138" s="12" t="s">
        <v>342</v>
      </c>
      <c r="E138" s="13">
        <v>17879</v>
      </c>
      <c r="F138" s="13">
        <v>17879</v>
      </c>
      <c r="G138" s="13">
        <v>17879</v>
      </c>
      <c r="H138" s="13">
        <v>17879</v>
      </c>
      <c r="I138" s="13">
        <v>17879</v>
      </c>
      <c r="J138" s="13">
        <f t="shared" si="2"/>
        <v>89395</v>
      </c>
    </row>
    <row r="139" spans="1:10">
      <c r="A139" s="8" t="s">
        <v>343</v>
      </c>
      <c r="B139" s="10">
        <v>463</v>
      </c>
      <c r="C139" s="12" t="s">
        <v>344</v>
      </c>
      <c r="D139" s="12" t="s">
        <v>344</v>
      </c>
      <c r="E139" s="13">
        <v>61414</v>
      </c>
      <c r="F139" s="13">
        <v>61414</v>
      </c>
      <c r="G139" s="13">
        <v>61414</v>
      </c>
      <c r="H139" s="13">
        <v>61414</v>
      </c>
      <c r="I139" s="13">
        <v>61414</v>
      </c>
      <c r="J139" s="13">
        <f t="shared" si="2"/>
        <v>307070</v>
      </c>
    </row>
    <row r="140" spans="1:10">
      <c r="A140" s="8" t="s">
        <v>345</v>
      </c>
      <c r="B140" s="10">
        <v>467</v>
      </c>
      <c r="C140" s="12" t="s">
        <v>346</v>
      </c>
      <c r="D140" s="12" t="s">
        <v>346</v>
      </c>
      <c r="E140" s="13">
        <v>13115</v>
      </c>
      <c r="F140" s="13">
        <v>13115</v>
      </c>
      <c r="G140" s="13">
        <v>13115</v>
      </c>
      <c r="H140" s="13">
        <v>13115</v>
      </c>
      <c r="I140" s="13">
        <v>13115</v>
      </c>
      <c r="J140" s="13">
        <f t="shared" si="2"/>
        <v>65575</v>
      </c>
    </row>
    <row r="141" spans="1:10">
      <c r="A141" s="8" t="s">
        <v>347</v>
      </c>
      <c r="B141" s="10">
        <v>475</v>
      </c>
      <c r="C141" s="12" t="s">
        <v>348</v>
      </c>
      <c r="D141" s="12" t="s">
        <v>349</v>
      </c>
      <c r="E141" s="13">
        <v>114744</v>
      </c>
      <c r="F141" s="13">
        <v>114744</v>
      </c>
      <c r="G141" s="13">
        <v>114744</v>
      </c>
      <c r="H141" s="13">
        <v>114744</v>
      </c>
      <c r="I141" s="13">
        <v>114744</v>
      </c>
      <c r="J141" s="13">
        <f t="shared" si="2"/>
        <v>573720</v>
      </c>
    </row>
    <row r="142" spans="1:10">
      <c r="A142" s="8" t="s">
        <v>350</v>
      </c>
      <c r="B142" s="10">
        <v>477</v>
      </c>
      <c r="C142" s="12" t="s">
        <v>351</v>
      </c>
      <c r="D142" s="12" t="s">
        <v>352</v>
      </c>
      <c r="E142" s="13">
        <v>8627</v>
      </c>
      <c r="F142" s="13">
        <v>8627</v>
      </c>
      <c r="G142" s="13">
        <v>8627</v>
      </c>
      <c r="H142" s="13">
        <v>8627</v>
      </c>
      <c r="I142" s="13">
        <v>8627</v>
      </c>
      <c r="J142" s="13">
        <f t="shared" si="2"/>
        <v>43135</v>
      </c>
    </row>
    <row r="143" spans="1:10">
      <c r="A143" s="8" t="s">
        <v>353</v>
      </c>
      <c r="B143" s="10">
        <v>482</v>
      </c>
      <c r="C143" s="12" t="s">
        <v>354</v>
      </c>
      <c r="D143" s="12" t="s">
        <v>354</v>
      </c>
      <c r="E143" s="13">
        <v>10088</v>
      </c>
      <c r="F143" s="13">
        <v>10088</v>
      </c>
      <c r="G143" s="13">
        <v>10088</v>
      </c>
      <c r="H143" s="13">
        <v>10088</v>
      </c>
      <c r="I143" s="13">
        <v>10088</v>
      </c>
      <c r="J143" s="13">
        <f t="shared" si="2"/>
        <v>50440</v>
      </c>
    </row>
    <row r="144" spans="1:10">
      <c r="A144" s="8" t="s">
        <v>355</v>
      </c>
      <c r="B144" s="10">
        <v>485</v>
      </c>
      <c r="C144" s="12" t="s">
        <v>356</v>
      </c>
      <c r="D144" s="12" t="s">
        <v>356</v>
      </c>
      <c r="E144" s="13">
        <v>1567</v>
      </c>
      <c r="F144" s="13">
        <v>1527</v>
      </c>
      <c r="G144" s="13">
        <v>1446</v>
      </c>
      <c r="H144" s="13">
        <v>1246</v>
      </c>
      <c r="I144" s="13">
        <v>828</v>
      </c>
      <c r="J144" s="13">
        <f t="shared" si="2"/>
        <v>6614</v>
      </c>
    </row>
    <row r="145" spans="1:10">
      <c r="A145" s="8" t="s">
        <v>357</v>
      </c>
      <c r="B145" s="10">
        <v>487</v>
      </c>
      <c r="C145" s="12" t="s">
        <v>358</v>
      </c>
      <c r="D145" s="12" t="s">
        <v>359</v>
      </c>
      <c r="E145" s="13">
        <v>61830</v>
      </c>
      <c r="F145" s="13">
        <v>60265</v>
      </c>
      <c r="G145" s="13">
        <v>57138</v>
      </c>
      <c r="H145" s="13">
        <v>49319</v>
      </c>
      <c r="I145" s="13">
        <v>33054</v>
      </c>
      <c r="J145" s="13">
        <f t="shared" si="2"/>
        <v>261606</v>
      </c>
    </row>
    <row r="146" spans="1:10">
      <c r="A146" s="8" t="s">
        <v>360</v>
      </c>
      <c r="B146" s="10">
        <v>488</v>
      </c>
      <c r="C146" s="12" t="s">
        <v>361</v>
      </c>
      <c r="D146" s="12" t="s">
        <v>362</v>
      </c>
      <c r="E146" s="13">
        <v>30506</v>
      </c>
      <c r="F146" s="13">
        <v>29734</v>
      </c>
      <c r="G146" s="13">
        <v>28191</v>
      </c>
      <c r="H146" s="13">
        <v>24333</v>
      </c>
      <c r="I146" s="13">
        <v>16308</v>
      </c>
      <c r="J146" s="13">
        <f t="shared" si="2"/>
        <v>129072</v>
      </c>
    </row>
    <row r="147" spans="1:10">
      <c r="A147" s="8" t="s">
        <v>363</v>
      </c>
      <c r="B147" s="10">
        <v>489</v>
      </c>
      <c r="C147" s="12" t="s">
        <v>364</v>
      </c>
      <c r="D147" s="12" t="s">
        <v>362</v>
      </c>
      <c r="E147" s="13">
        <v>136500</v>
      </c>
      <c r="F147" s="13">
        <v>133001</v>
      </c>
      <c r="G147" s="13">
        <v>125856</v>
      </c>
      <c r="H147" s="13">
        <v>108376</v>
      </c>
      <c r="I147" s="13">
        <v>72017</v>
      </c>
      <c r="J147" s="13">
        <f t="shared" si="2"/>
        <v>575750</v>
      </c>
    </row>
    <row r="148" spans="1:10">
      <c r="A148" s="8" t="s">
        <v>365</v>
      </c>
      <c r="B148" s="10">
        <v>490</v>
      </c>
      <c r="C148" s="12" t="s">
        <v>366</v>
      </c>
      <c r="D148" s="12" t="s">
        <v>367</v>
      </c>
      <c r="E148" s="13">
        <v>99895</v>
      </c>
      <c r="F148" s="13">
        <v>97334</v>
      </c>
      <c r="G148" s="13">
        <v>92212</v>
      </c>
      <c r="H148" s="13">
        <v>79404</v>
      </c>
      <c r="I148" s="13">
        <v>52766</v>
      </c>
      <c r="J148" s="13">
        <f t="shared" si="2"/>
        <v>421611</v>
      </c>
    </row>
    <row r="149" spans="1:10">
      <c r="A149" s="8" t="s">
        <v>368</v>
      </c>
      <c r="B149" s="10">
        <v>491</v>
      </c>
      <c r="C149" s="12" t="s">
        <v>369</v>
      </c>
      <c r="D149" s="12" t="s">
        <v>367</v>
      </c>
      <c r="E149" s="13">
        <v>12407</v>
      </c>
      <c r="F149" s="13">
        <v>12089</v>
      </c>
      <c r="G149" s="13">
        <v>11452</v>
      </c>
      <c r="H149" s="13">
        <v>9862</v>
      </c>
      <c r="I149" s="13">
        <v>6553</v>
      </c>
      <c r="J149" s="13">
        <f t="shared" si="2"/>
        <v>52363</v>
      </c>
    </row>
    <row r="150" spans="1:10">
      <c r="A150" s="8" t="s">
        <v>370</v>
      </c>
      <c r="B150" s="10">
        <v>492</v>
      </c>
      <c r="C150" s="12" t="s">
        <v>371</v>
      </c>
      <c r="D150" s="12" t="s">
        <v>372</v>
      </c>
      <c r="E150" s="13">
        <v>69028</v>
      </c>
      <c r="F150" s="13">
        <v>67282</v>
      </c>
      <c r="G150" s="13">
        <v>63788</v>
      </c>
      <c r="H150" s="13">
        <v>55055</v>
      </c>
      <c r="I150" s="13">
        <v>36890</v>
      </c>
      <c r="J150" s="13">
        <f t="shared" si="2"/>
        <v>292043</v>
      </c>
    </row>
    <row r="151" spans="1:10">
      <c r="A151" s="8" t="s">
        <v>373</v>
      </c>
      <c r="B151" s="10">
        <v>493</v>
      </c>
      <c r="C151" s="12" t="s">
        <v>374</v>
      </c>
      <c r="D151" s="12" t="s">
        <v>374</v>
      </c>
      <c r="E151" s="13">
        <v>7318</v>
      </c>
      <c r="F151" s="13">
        <v>7131</v>
      </c>
      <c r="G151" s="13">
        <v>6756</v>
      </c>
      <c r="H151" s="13">
        <v>5817</v>
      </c>
      <c r="I151" s="13">
        <v>3866</v>
      </c>
      <c r="J151" s="13">
        <f t="shared" si="2"/>
        <v>30888</v>
      </c>
    </row>
    <row r="152" spans="1:10">
      <c r="A152" s="8" t="s">
        <v>375</v>
      </c>
      <c r="B152" s="10">
        <v>494</v>
      </c>
      <c r="C152" s="12" t="s">
        <v>376</v>
      </c>
      <c r="D152" s="12" t="s">
        <v>377</v>
      </c>
      <c r="E152" s="13">
        <v>1239083</v>
      </c>
      <c r="F152" s="13">
        <v>1208696</v>
      </c>
      <c r="G152" s="13">
        <v>1147923</v>
      </c>
      <c r="H152" s="13">
        <v>995989</v>
      </c>
      <c r="I152" s="13">
        <v>679966</v>
      </c>
      <c r="J152" s="13">
        <f t="shared" si="2"/>
        <v>5271657</v>
      </c>
    </row>
    <row r="153" spans="1:10">
      <c r="A153" s="8" t="s">
        <v>378</v>
      </c>
      <c r="B153" s="10">
        <v>495</v>
      </c>
      <c r="C153" s="12" t="s">
        <v>379</v>
      </c>
      <c r="D153" s="12" t="s">
        <v>254</v>
      </c>
      <c r="E153" s="13">
        <v>2540145</v>
      </c>
      <c r="F153" s="13">
        <v>2477422</v>
      </c>
      <c r="G153" s="13">
        <v>2352717</v>
      </c>
      <c r="H153" s="13">
        <v>2042065</v>
      </c>
      <c r="I153" s="13">
        <v>1396708</v>
      </c>
      <c r="J153" s="13">
        <f t="shared" si="2"/>
        <v>10809057</v>
      </c>
    </row>
    <row r="154" spans="1:10">
      <c r="A154" s="8" t="s">
        <v>380</v>
      </c>
      <c r="B154" s="10">
        <v>496</v>
      </c>
      <c r="C154" s="12" t="s">
        <v>381</v>
      </c>
      <c r="D154" s="12" t="s">
        <v>382</v>
      </c>
      <c r="E154" s="13">
        <v>34628</v>
      </c>
      <c r="F154" s="13">
        <v>33740</v>
      </c>
      <c r="G154" s="13">
        <v>31965</v>
      </c>
      <c r="H154" s="13">
        <v>27525</v>
      </c>
      <c r="I154" s="13">
        <v>18291</v>
      </c>
      <c r="J154" s="13">
        <f t="shared" si="2"/>
        <v>146149</v>
      </c>
    </row>
    <row r="155" spans="1:10">
      <c r="A155" s="8" t="s">
        <v>383</v>
      </c>
      <c r="B155" s="10">
        <v>497</v>
      </c>
      <c r="C155" s="12" t="s">
        <v>384</v>
      </c>
      <c r="D155" s="12" t="s">
        <v>385</v>
      </c>
      <c r="E155" s="13">
        <v>1049839</v>
      </c>
      <c r="F155" s="13">
        <v>1022972</v>
      </c>
      <c r="G155" s="13">
        <v>969241</v>
      </c>
      <c r="H155" s="13">
        <v>834913</v>
      </c>
      <c r="I155" s="13">
        <v>555515</v>
      </c>
      <c r="J155" s="13">
        <f t="shared" si="2"/>
        <v>4432480</v>
      </c>
    </row>
    <row r="156" spans="1:10">
      <c r="A156" s="8" t="s">
        <v>386</v>
      </c>
      <c r="B156" s="10">
        <v>498</v>
      </c>
      <c r="C156" s="12" t="s">
        <v>387</v>
      </c>
      <c r="D156" s="12" t="s">
        <v>385</v>
      </c>
      <c r="E156" s="13">
        <v>628837</v>
      </c>
      <c r="F156" s="13">
        <v>612713</v>
      </c>
      <c r="G156" s="13">
        <v>580465</v>
      </c>
      <c r="H156" s="13">
        <v>499845</v>
      </c>
      <c r="I156" s="13">
        <v>332155</v>
      </c>
      <c r="J156" s="13">
        <f t="shared" si="2"/>
        <v>2654015</v>
      </c>
    </row>
    <row r="157" spans="1:10">
      <c r="A157" s="8" t="s">
        <v>388</v>
      </c>
      <c r="B157" s="10">
        <v>499</v>
      </c>
      <c r="C157" s="12" t="s">
        <v>389</v>
      </c>
      <c r="D157" s="12" t="s">
        <v>385</v>
      </c>
      <c r="E157" s="13">
        <v>268953</v>
      </c>
      <c r="F157" s="13">
        <v>262057</v>
      </c>
      <c r="G157" s="13">
        <v>248264</v>
      </c>
      <c r="H157" s="13">
        <v>213783</v>
      </c>
      <c r="I157" s="13">
        <v>142063</v>
      </c>
      <c r="J157" s="13">
        <f t="shared" si="2"/>
        <v>1135120</v>
      </c>
    </row>
    <row r="158" spans="1:10">
      <c r="A158" s="8" t="s">
        <v>390</v>
      </c>
      <c r="B158" s="10">
        <v>500</v>
      </c>
      <c r="C158" s="12" t="s">
        <v>391</v>
      </c>
      <c r="D158" s="12" t="s">
        <v>392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f t="shared" si="2"/>
        <v>0</v>
      </c>
    </row>
    <row r="159" spans="1:10">
      <c r="A159" s="8" t="s">
        <v>393</v>
      </c>
      <c r="B159" s="10">
        <v>503</v>
      </c>
      <c r="C159" s="12" t="s">
        <v>394</v>
      </c>
      <c r="D159" s="12" t="s">
        <v>394</v>
      </c>
      <c r="E159" s="13">
        <v>116254</v>
      </c>
      <c r="F159" s="13">
        <v>116254</v>
      </c>
      <c r="G159" s="13">
        <v>116254</v>
      </c>
      <c r="H159" s="13">
        <v>116254</v>
      </c>
      <c r="I159" s="13">
        <v>116254</v>
      </c>
      <c r="J159" s="13">
        <f t="shared" si="2"/>
        <v>581270</v>
      </c>
    </row>
    <row r="160" spans="1:10">
      <c r="A160" s="8" t="s">
        <v>395</v>
      </c>
      <c r="B160" s="10">
        <v>509</v>
      </c>
      <c r="C160" s="12" t="s">
        <v>396</v>
      </c>
      <c r="D160" s="12" t="s">
        <v>397</v>
      </c>
      <c r="E160" s="13">
        <v>55</v>
      </c>
      <c r="F160" s="13">
        <v>55</v>
      </c>
      <c r="G160" s="13">
        <v>55</v>
      </c>
      <c r="H160" s="13">
        <v>55</v>
      </c>
      <c r="I160" s="13">
        <v>55</v>
      </c>
      <c r="J160" s="13">
        <f t="shared" si="2"/>
        <v>275</v>
      </c>
    </row>
    <row r="161" spans="1:10">
      <c r="A161" s="8" t="s">
        <v>398</v>
      </c>
      <c r="B161" s="10">
        <v>519</v>
      </c>
      <c r="C161" s="12" t="s">
        <v>399</v>
      </c>
      <c r="D161" s="12" t="s">
        <v>201</v>
      </c>
      <c r="E161" s="13">
        <v>9</v>
      </c>
      <c r="F161" s="13">
        <v>9</v>
      </c>
      <c r="G161" s="13">
        <v>9</v>
      </c>
      <c r="H161" s="13">
        <v>9</v>
      </c>
      <c r="I161" s="13">
        <v>9</v>
      </c>
      <c r="J161" s="13">
        <f t="shared" si="2"/>
        <v>45</v>
      </c>
    </row>
    <row r="162" spans="1:10">
      <c r="A162" s="8" t="s">
        <v>400</v>
      </c>
      <c r="B162" s="10">
        <v>521</v>
      </c>
      <c r="C162" s="12" t="s">
        <v>401</v>
      </c>
      <c r="D162" s="12" t="s">
        <v>401</v>
      </c>
      <c r="E162" s="13">
        <v>27118</v>
      </c>
      <c r="F162" s="13">
        <v>26459</v>
      </c>
      <c r="G162" s="13">
        <v>25141</v>
      </c>
      <c r="H162" s="13">
        <v>21845</v>
      </c>
      <c r="I162" s="13">
        <v>14990</v>
      </c>
      <c r="J162" s="13">
        <f t="shared" si="2"/>
        <v>115553</v>
      </c>
    </row>
    <row r="163" spans="1:10">
      <c r="A163" s="8" t="s">
        <v>402</v>
      </c>
      <c r="B163" s="10">
        <v>525</v>
      </c>
      <c r="C163" s="12" t="s">
        <v>403</v>
      </c>
      <c r="D163" s="12" t="s">
        <v>404</v>
      </c>
      <c r="E163" s="13">
        <v>1306</v>
      </c>
      <c r="F163" s="13">
        <v>1306</v>
      </c>
      <c r="G163" s="13">
        <v>1306</v>
      </c>
      <c r="H163" s="13">
        <v>1306</v>
      </c>
      <c r="I163" s="13">
        <v>1306</v>
      </c>
      <c r="J163" s="13">
        <f t="shared" si="2"/>
        <v>6530</v>
      </c>
    </row>
    <row r="164" spans="1:10">
      <c r="A164" s="8" t="s">
        <v>405</v>
      </c>
      <c r="B164" s="10">
        <v>527</v>
      </c>
      <c r="C164" s="12" t="s">
        <v>406</v>
      </c>
      <c r="D164" s="12" t="s">
        <v>406</v>
      </c>
      <c r="E164" s="13">
        <v>18147</v>
      </c>
      <c r="F164" s="13">
        <v>18147</v>
      </c>
      <c r="G164" s="13">
        <v>18147</v>
      </c>
      <c r="H164" s="13">
        <v>18147</v>
      </c>
      <c r="I164" s="13">
        <v>18147</v>
      </c>
      <c r="J164" s="13">
        <f t="shared" si="2"/>
        <v>90735</v>
      </c>
    </row>
    <row r="165" spans="1:10">
      <c r="A165" s="8" t="s">
        <v>407</v>
      </c>
      <c r="B165" s="10">
        <v>534</v>
      </c>
      <c r="C165" s="12" t="s">
        <v>408</v>
      </c>
      <c r="D165" s="12" t="s">
        <v>17</v>
      </c>
      <c r="E165" s="13">
        <v>9421</v>
      </c>
      <c r="F165" s="13">
        <v>9303</v>
      </c>
      <c r="G165" s="13">
        <v>9071</v>
      </c>
      <c r="H165" s="13">
        <v>8492</v>
      </c>
      <c r="I165" s="13">
        <v>7295</v>
      </c>
      <c r="J165" s="13">
        <f t="shared" si="2"/>
        <v>43582</v>
      </c>
    </row>
    <row r="166" spans="1:10">
      <c r="A166" s="8" t="s">
        <v>409</v>
      </c>
      <c r="B166" s="10">
        <v>561</v>
      </c>
      <c r="C166" s="12" t="s">
        <v>410</v>
      </c>
      <c r="D166" s="12" t="s">
        <v>57</v>
      </c>
      <c r="E166" s="13">
        <v>21</v>
      </c>
      <c r="F166" s="13">
        <v>21</v>
      </c>
      <c r="G166" s="13">
        <v>21</v>
      </c>
      <c r="H166" s="13">
        <v>21</v>
      </c>
      <c r="I166" s="13">
        <v>21</v>
      </c>
      <c r="J166" s="13">
        <f t="shared" si="2"/>
        <v>105</v>
      </c>
    </row>
    <row r="167" spans="1:10">
      <c r="A167" s="8" t="s">
        <v>411</v>
      </c>
      <c r="B167" s="10">
        <v>570</v>
      </c>
      <c r="C167" s="12" t="s">
        <v>412</v>
      </c>
      <c r="D167" s="12" t="s">
        <v>17</v>
      </c>
      <c r="E167" s="13">
        <v>1648</v>
      </c>
      <c r="F167" s="13">
        <v>1627</v>
      </c>
      <c r="G167" s="13">
        <v>1584</v>
      </c>
      <c r="H167" s="13">
        <v>1478</v>
      </c>
      <c r="I167" s="13">
        <v>1258</v>
      </c>
      <c r="J167" s="13">
        <f t="shared" si="2"/>
        <v>7595</v>
      </c>
    </row>
    <row r="168" spans="1:10">
      <c r="A168" s="8" t="s">
        <v>413</v>
      </c>
      <c r="B168" s="10">
        <v>647</v>
      </c>
      <c r="C168" s="12" t="s">
        <v>414</v>
      </c>
      <c r="D168" s="12" t="s">
        <v>27</v>
      </c>
      <c r="E168" s="13">
        <v>18</v>
      </c>
      <c r="F168" s="13">
        <v>18</v>
      </c>
      <c r="G168" s="13">
        <v>18</v>
      </c>
      <c r="H168" s="13">
        <v>18</v>
      </c>
      <c r="I168" s="13">
        <v>18</v>
      </c>
      <c r="J168" s="13">
        <f t="shared" si="2"/>
        <v>90</v>
      </c>
    </row>
    <row r="169" spans="1:10">
      <c r="A169" s="8" t="s">
        <v>415</v>
      </c>
      <c r="B169" s="10">
        <v>675</v>
      </c>
      <c r="C169" s="12" t="s">
        <v>416</v>
      </c>
      <c r="D169" s="12" t="s">
        <v>417</v>
      </c>
      <c r="E169" s="13">
        <v>24</v>
      </c>
      <c r="F169" s="13">
        <v>24</v>
      </c>
      <c r="G169" s="13">
        <v>24</v>
      </c>
      <c r="H169" s="13">
        <v>24</v>
      </c>
      <c r="I169" s="13">
        <v>24</v>
      </c>
      <c r="J169" s="13">
        <f t="shared" si="2"/>
        <v>120</v>
      </c>
    </row>
    <row r="170" spans="1:10">
      <c r="A170" s="8" t="s">
        <v>418</v>
      </c>
      <c r="B170" s="10">
        <v>704</v>
      </c>
      <c r="C170" s="12" t="s">
        <v>419</v>
      </c>
      <c r="D170" s="12" t="s">
        <v>305</v>
      </c>
      <c r="E170" s="13">
        <v>884</v>
      </c>
      <c r="F170" s="13">
        <v>664</v>
      </c>
      <c r="G170" s="13">
        <v>443</v>
      </c>
      <c r="H170" s="13">
        <v>223</v>
      </c>
      <c r="I170" s="13">
        <v>2</v>
      </c>
      <c r="J170" s="13">
        <f t="shared" si="2"/>
        <v>2216</v>
      </c>
    </row>
    <row r="171" spans="1:10">
      <c r="A171" s="8" t="s">
        <v>420</v>
      </c>
      <c r="B171" s="10">
        <v>712</v>
      </c>
      <c r="C171" s="12" t="s">
        <v>421</v>
      </c>
      <c r="D171" s="12" t="s">
        <v>422</v>
      </c>
      <c r="E171" s="13">
        <v>29224</v>
      </c>
      <c r="F171" s="13">
        <v>29224</v>
      </c>
      <c r="G171" s="13">
        <v>29224</v>
      </c>
      <c r="H171" s="13">
        <v>29224</v>
      </c>
      <c r="I171" s="13">
        <v>29224</v>
      </c>
      <c r="J171" s="13">
        <f t="shared" si="2"/>
        <v>146120</v>
      </c>
    </row>
    <row r="172" spans="1:10">
      <c r="A172" s="8" t="s">
        <v>423</v>
      </c>
      <c r="B172" s="10">
        <v>728</v>
      </c>
      <c r="C172" s="12" t="s">
        <v>424</v>
      </c>
      <c r="D172" s="12" t="s">
        <v>424</v>
      </c>
      <c r="E172" s="13">
        <v>4698</v>
      </c>
      <c r="F172" s="13">
        <v>4578</v>
      </c>
      <c r="G172" s="13">
        <v>4337</v>
      </c>
      <c r="H172" s="13">
        <v>3734</v>
      </c>
      <c r="I172" s="13">
        <v>2482</v>
      </c>
      <c r="J172" s="13">
        <f t="shared" si="2"/>
        <v>19829</v>
      </c>
    </row>
    <row r="173" spans="1:10">
      <c r="A173" s="8" t="s">
        <v>425</v>
      </c>
      <c r="B173" s="10">
        <v>729</v>
      </c>
      <c r="C173" s="12" t="s">
        <v>426</v>
      </c>
      <c r="D173" s="12" t="s">
        <v>367</v>
      </c>
      <c r="E173" s="13">
        <v>5661</v>
      </c>
      <c r="F173" s="13">
        <v>5517</v>
      </c>
      <c r="G173" s="13">
        <v>5227</v>
      </c>
      <c r="H173" s="13">
        <v>4501</v>
      </c>
      <c r="I173" s="13">
        <v>2991</v>
      </c>
      <c r="J173" s="13">
        <f t="shared" si="2"/>
        <v>23897</v>
      </c>
    </row>
    <row r="174" spans="1:10">
      <c r="A174" s="8" t="s">
        <v>427</v>
      </c>
      <c r="B174" s="10">
        <v>732</v>
      </c>
      <c r="C174" s="12" t="s">
        <v>428</v>
      </c>
      <c r="D174" s="12" t="s">
        <v>359</v>
      </c>
      <c r="E174" s="13">
        <v>8525</v>
      </c>
      <c r="F174" s="13">
        <v>8307</v>
      </c>
      <c r="G174" s="13">
        <v>7870</v>
      </c>
      <c r="H174" s="13">
        <v>6777</v>
      </c>
      <c r="I174" s="13">
        <v>4503</v>
      </c>
      <c r="J174" s="13">
        <f t="shared" si="2"/>
        <v>35982</v>
      </c>
    </row>
    <row r="175" spans="1:10">
      <c r="A175" s="8" t="s">
        <v>429</v>
      </c>
      <c r="B175" s="10">
        <v>736</v>
      </c>
      <c r="C175" s="12" t="s">
        <v>372</v>
      </c>
      <c r="D175" s="12" t="s">
        <v>372</v>
      </c>
      <c r="E175" s="13">
        <v>8469</v>
      </c>
      <c r="F175" s="13">
        <v>8252</v>
      </c>
      <c r="G175" s="13">
        <v>7817</v>
      </c>
      <c r="H175" s="13">
        <v>6732</v>
      </c>
      <c r="I175" s="13">
        <v>4473</v>
      </c>
      <c r="J175" s="13">
        <f t="shared" si="2"/>
        <v>35743</v>
      </c>
    </row>
    <row r="176" spans="1:10">
      <c r="A176" s="8" t="s">
        <v>430</v>
      </c>
      <c r="B176" s="10">
        <v>772</v>
      </c>
      <c r="C176" s="12" t="s">
        <v>431</v>
      </c>
      <c r="D176" s="12" t="s">
        <v>432</v>
      </c>
      <c r="E176" s="13">
        <v>39347</v>
      </c>
      <c r="F176" s="13">
        <v>39345</v>
      </c>
      <c r="G176" s="13">
        <v>39343</v>
      </c>
      <c r="H176" s="13">
        <v>39340</v>
      </c>
      <c r="I176" s="13">
        <v>39338</v>
      </c>
      <c r="J176" s="13">
        <f t="shared" si="2"/>
        <v>196713</v>
      </c>
    </row>
    <row r="177" spans="1:10">
      <c r="A177" s="8" t="s">
        <v>433</v>
      </c>
      <c r="B177" s="10">
        <v>777</v>
      </c>
      <c r="C177" s="12" t="s">
        <v>434</v>
      </c>
      <c r="D177" s="12" t="s">
        <v>435</v>
      </c>
      <c r="E177" s="13">
        <v>260</v>
      </c>
      <c r="F177" s="13">
        <v>260</v>
      </c>
      <c r="G177" s="13">
        <v>260</v>
      </c>
      <c r="H177" s="13">
        <v>260</v>
      </c>
      <c r="I177" s="13">
        <v>260</v>
      </c>
      <c r="J177" s="13">
        <f t="shared" si="2"/>
        <v>1300</v>
      </c>
    </row>
    <row r="178" spans="1:10">
      <c r="A178" s="8" t="s">
        <v>436</v>
      </c>
      <c r="B178" s="10">
        <v>781</v>
      </c>
      <c r="C178" s="12" t="s">
        <v>437</v>
      </c>
      <c r="D178" s="12" t="s">
        <v>438</v>
      </c>
      <c r="E178" s="13">
        <v>27647</v>
      </c>
      <c r="F178" s="13">
        <v>27647</v>
      </c>
      <c r="G178" s="13">
        <v>27647</v>
      </c>
      <c r="H178" s="13">
        <v>27647</v>
      </c>
      <c r="I178" s="13">
        <v>27647</v>
      </c>
      <c r="J178" s="13">
        <f t="shared" si="2"/>
        <v>138235</v>
      </c>
    </row>
    <row r="179" spans="1:10">
      <c r="A179" s="8" t="s">
        <v>439</v>
      </c>
      <c r="B179" s="10">
        <v>791</v>
      </c>
      <c r="C179" s="12" t="s">
        <v>440</v>
      </c>
      <c r="D179" s="12" t="s">
        <v>441</v>
      </c>
      <c r="E179" s="13">
        <v>5850</v>
      </c>
      <c r="F179" s="13">
        <v>4548</v>
      </c>
      <c r="G179" s="13">
        <v>3247</v>
      </c>
      <c r="H179" s="13">
        <v>1945</v>
      </c>
      <c r="I179" s="13">
        <v>643</v>
      </c>
      <c r="J179" s="13">
        <f t="shared" si="2"/>
        <v>16233</v>
      </c>
    </row>
    <row r="180" spans="1:10">
      <c r="A180" s="8" t="s">
        <v>442</v>
      </c>
      <c r="B180" s="10">
        <v>795</v>
      </c>
      <c r="C180" s="12" t="s">
        <v>443</v>
      </c>
      <c r="D180" s="12" t="s">
        <v>443</v>
      </c>
      <c r="E180" s="13">
        <v>4278</v>
      </c>
      <c r="F180" s="13">
        <v>3209</v>
      </c>
      <c r="G180" s="13">
        <v>2139</v>
      </c>
      <c r="H180" s="13">
        <v>1070</v>
      </c>
      <c r="I180" s="13">
        <v>0</v>
      </c>
      <c r="J180" s="13">
        <f t="shared" si="2"/>
        <v>10696</v>
      </c>
    </row>
    <row r="181" spans="1:10">
      <c r="A181" s="8" t="s">
        <v>444</v>
      </c>
      <c r="B181" s="10">
        <v>812</v>
      </c>
      <c r="C181" s="12" t="s">
        <v>445</v>
      </c>
      <c r="D181" s="12" t="s">
        <v>432</v>
      </c>
      <c r="E181" s="13">
        <v>1335</v>
      </c>
      <c r="F181" s="13">
        <v>1330</v>
      </c>
      <c r="G181" s="13">
        <v>1326</v>
      </c>
      <c r="H181" s="13">
        <v>1321</v>
      </c>
      <c r="I181" s="13">
        <v>1316</v>
      </c>
      <c r="J181" s="13">
        <f t="shared" si="2"/>
        <v>6628</v>
      </c>
    </row>
    <row r="182" spans="1:10">
      <c r="A182" s="8" t="s">
        <v>446</v>
      </c>
      <c r="B182" s="10">
        <v>201843</v>
      </c>
      <c r="C182" s="12" t="s">
        <v>447</v>
      </c>
      <c r="D182" s="12" t="s">
        <v>422</v>
      </c>
      <c r="E182" s="13">
        <v>15758</v>
      </c>
      <c r="F182" s="13">
        <v>15758</v>
      </c>
      <c r="G182" s="13">
        <v>15758</v>
      </c>
      <c r="H182" s="13">
        <v>15758</v>
      </c>
      <c r="I182" s="13">
        <v>15758</v>
      </c>
      <c r="J182" s="13">
        <f t="shared" si="2"/>
        <v>78790</v>
      </c>
    </row>
    <row r="183" spans="1:10">
      <c r="A183" s="8" t="s">
        <v>448</v>
      </c>
      <c r="B183" s="10">
        <v>202713</v>
      </c>
      <c r="C183" s="12" t="s">
        <v>449</v>
      </c>
      <c r="D183" s="12" t="s">
        <v>450</v>
      </c>
      <c r="E183" s="13">
        <v>47454</v>
      </c>
      <c r="F183" s="13">
        <v>47371</v>
      </c>
      <c r="G183" s="13">
        <v>47289</v>
      </c>
      <c r="H183" s="13">
        <v>47206</v>
      </c>
      <c r="I183" s="13">
        <v>47123</v>
      </c>
      <c r="J183" s="13">
        <f t="shared" si="2"/>
        <v>236443</v>
      </c>
    </row>
    <row r="184" spans="1:10">
      <c r="A184" s="8" t="s">
        <v>451</v>
      </c>
      <c r="B184" s="10">
        <v>203399</v>
      </c>
      <c r="C184" s="12" t="s">
        <v>452</v>
      </c>
      <c r="D184" s="12" t="s">
        <v>452</v>
      </c>
      <c r="E184" s="13">
        <v>16753</v>
      </c>
      <c r="F184" s="13">
        <v>16714</v>
      </c>
      <c r="G184" s="13">
        <v>16675</v>
      </c>
      <c r="H184" s="13">
        <v>16636</v>
      </c>
      <c r="I184" s="13">
        <v>16597</v>
      </c>
      <c r="J184" s="13">
        <f t="shared" si="2"/>
        <v>83375</v>
      </c>
    </row>
    <row r="185" spans="1:10">
      <c r="A185" s="8" t="s">
        <v>453</v>
      </c>
      <c r="B185" s="10">
        <v>203917</v>
      </c>
      <c r="C185" s="12" t="s">
        <v>454</v>
      </c>
      <c r="D185" s="12" t="s">
        <v>455</v>
      </c>
      <c r="E185" s="13">
        <v>49116</v>
      </c>
      <c r="F185" s="13">
        <v>49053</v>
      </c>
      <c r="G185" s="13">
        <v>48990</v>
      </c>
      <c r="H185" s="13">
        <v>48927</v>
      </c>
      <c r="I185" s="13">
        <v>48864</v>
      </c>
      <c r="J185" s="13">
        <f t="shared" si="2"/>
        <v>244950</v>
      </c>
    </row>
    <row r="186" spans="1:10">
      <c r="A186" s="8" t="s">
        <v>456</v>
      </c>
      <c r="B186" s="10">
        <v>204256</v>
      </c>
      <c r="C186" s="12" t="s">
        <v>457</v>
      </c>
      <c r="D186" s="12" t="s">
        <v>458</v>
      </c>
      <c r="E186" s="13">
        <v>41230</v>
      </c>
      <c r="F186" s="13">
        <v>40173</v>
      </c>
      <c r="G186" s="13">
        <v>38058</v>
      </c>
      <c r="H186" s="13">
        <v>32772</v>
      </c>
      <c r="I186" s="13">
        <v>21778</v>
      </c>
      <c r="J186" s="13">
        <f t="shared" si="2"/>
        <v>174011</v>
      </c>
    </row>
    <row r="187" spans="1:10">
      <c r="A187" s="8" t="s">
        <v>459</v>
      </c>
      <c r="B187" s="10">
        <v>204881</v>
      </c>
      <c r="C187" s="12" t="s">
        <v>460</v>
      </c>
      <c r="D187" s="12" t="s">
        <v>193</v>
      </c>
      <c r="E187" s="13">
        <v>8596</v>
      </c>
      <c r="F187" s="13">
        <v>8594</v>
      </c>
      <c r="G187" s="13">
        <v>8593</v>
      </c>
      <c r="H187" s="13">
        <v>8591</v>
      </c>
      <c r="I187" s="13">
        <v>8589</v>
      </c>
      <c r="J187" s="13">
        <f t="shared" si="2"/>
        <v>42963</v>
      </c>
    </row>
    <row r="188" spans="1:10">
      <c r="A188" s="8" t="s">
        <v>461</v>
      </c>
      <c r="B188" s="10">
        <v>204948</v>
      </c>
      <c r="C188" s="12" t="s">
        <v>462</v>
      </c>
      <c r="D188" s="12" t="s">
        <v>463</v>
      </c>
      <c r="E188" s="13">
        <v>11284</v>
      </c>
      <c r="F188" s="13">
        <v>11258</v>
      </c>
      <c r="G188" s="13">
        <v>11232</v>
      </c>
      <c r="H188" s="13">
        <v>11205</v>
      </c>
      <c r="I188" s="13">
        <v>11179</v>
      </c>
      <c r="J188" s="13">
        <f t="shared" si="2"/>
        <v>56158</v>
      </c>
    </row>
    <row r="189" spans="1:10">
      <c r="A189" s="8" t="s">
        <v>464</v>
      </c>
      <c r="B189" s="10">
        <v>205002</v>
      </c>
      <c r="C189" s="12" t="s">
        <v>465</v>
      </c>
      <c r="D189" s="12" t="s">
        <v>465</v>
      </c>
      <c r="E189" s="13">
        <v>766</v>
      </c>
      <c r="F189" s="13">
        <v>766</v>
      </c>
      <c r="G189" s="13">
        <v>766</v>
      </c>
      <c r="H189" s="13">
        <v>766</v>
      </c>
      <c r="I189" s="13">
        <v>766</v>
      </c>
      <c r="J189" s="13">
        <f t="shared" si="2"/>
        <v>3830</v>
      </c>
    </row>
    <row r="190" spans="1:10">
      <c r="A190" s="8" t="s">
        <v>466</v>
      </c>
      <c r="B190" s="10">
        <v>205193</v>
      </c>
      <c r="C190" s="12" t="s">
        <v>467</v>
      </c>
      <c r="D190" s="12" t="s">
        <v>467</v>
      </c>
      <c r="E190" s="13">
        <v>1286</v>
      </c>
      <c r="F190" s="13">
        <v>1286</v>
      </c>
      <c r="G190" s="13">
        <v>1286</v>
      </c>
      <c r="H190" s="13">
        <v>1286</v>
      </c>
      <c r="I190" s="13">
        <v>1286</v>
      </c>
      <c r="J190" s="13">
        <f t="shared" si="2"/>
        <v>6430</v>
      </c>
    </row>
    <row r="191" spans="1:10">
      <c r="A191" s="8" t="s">
        <v>468</v>
      </c>
      <c r="B191" s="10">
        <v>205316</v>
      </c>
      <c r="C191" s="12" t="s">
        <v>469</v>
      </c>
      <c r="D191" s="12" t="s">
        <v>469</v>
      </c>
      <c r="E191" s="13">
        <v>131227</v>
      </c>
      <c r="F191" s="13">
        <v>127862</v>
      </c>
      <c r="G191" s="13">
        <v>121133</v>
      </c>
      <c r="H191" s="13">
        <v>104309</v>
      </c>
      <c r="I191" s="13">
        <v>69315</v>
      </c>
      <c r="J191" s="13">
        <f t="shared" si="2"/>
        <v>553846</v>
      </c>
    </row>
    <row r="192" spans="1:10">
      <c r="A192" s="8" t="s">
        <v>470</v>
      </c>
      <c r="B192" s="10">
        <v>205634</v>
      </c>
      <c r="C192" s="12" t="s">
        <v>471</v>
      </c>
      <c r="D192" s="12" t="s">
        <v>471</v>
      </c>
      <c r="E192" s="13">
        <v>123547</v>
      </c>
      <c r="F192" s="13">
        <v>120530</v>
      </c>
      <c r="G192" s="13">
        <v>107777</v>
      </c>
      <c r="H192" s="13">
        <v>93619</v>
      </c>
      <c r="I192" s="13">
        <v>64172</v>
      </c>
      <c r="J192" s="13">
        <f t="shared" si="2"/>
        <v>509645</v>
      </c>
    </row>
    <row r="193" spans="1:10">
      <c r="A193" s="8" t="s">
        <v>472</v>
      </c>
      <c r="B193" s="10">
        <v>205652</v>
      </c>
      <c r="C193" s="12" t="s">
        <v>473</v>
      </c>
      <c r="D193" s="12" t="s">
        <v>46</v>
      </c>
      <c r="E193" s="13">
        <v>13560</v>
      </c>
      <c r="F193" s="13">
        <v>13560</v>
      </c>
      <c r="G193" s="13">
        <v>13560</v>
      </c>
      <c r="H193" s="13">
        <v>13560</v>
      </c>
      <c r="I193" s="13">
        <v>13560</v>
      </c>
      <c r="J193" s="13">
        <f t="shared" si="2"/>
        <v>67800</v>
      </c>
    </row>
    <row r="194" spans="1:10">
      <c r="A194" s="8" t="s">
        <v>474</v>
      </c>
      <c r="B194" s="10">
        <v>205903</v>
      </c>
      <c r="C194" s="12" t="s">
        <v>475</v>
      </c>
      <c r="D194" s="12" t="s">
        <v>209</v>
      </c>
      <c r="E194" s="13">
        <v>16435</v>
      </c>
      <c r="F194" s="13">
        <v>16435</v>
      </c>
      <c r="G194" s="13">
        <v>16435</v>
      </c>
      <c r="H194" s="13">
        <v>16435</v>
      </c>
      <c r="I194" s="13">
        <v>16435</v>
      </c>
      <c r="J194" s="13">
        <f t="shared" si="2"/>
        <v>82175</v>
      </c>
    </row>
    <row r="195" spans="1:10">
      <c r="A195" s="8" t="s">
        <v>476</v>
      </c>
      <c r="B195" s="10">
        <v>209074</v>
      </c>
      <c r="C195" s="12" t="s">
        <v>477</v>
      </c>
      <c r="D195" s="12" t="s">
        <v>478</v>
      </c>
      <c r="E195" s="13">
        <v>3458</v>
      </c>
      <c r="F195" s="13">
        <v>3458</v>
      </c>
      <c r="G195" s="13">
        <v>3457</v>
      </c>
      <c r="H195" s="13">
        <v>3457</v>
      </c>
      <c r="I195" s="13">
        <v>3456</v>
      </c>
      <c r="J195" s="13">
        <f t="shared" si="2"/>
        <v>17286</v>
      </c>
    </row>
    <row r="196" spans="1:10">
      <c r="A196" s="8" t="s">
        <v>479</v>
      </c>
      <c r="B196" s="10">
        <v>209722</v>
      </c>
      <c r="C196" s="12" t="s">
        <v>480</v>
      </c>
      <c r="D196" s="12" t="s">
        <v>481</v>
      </c>
      <c r="E196" s="13">
        <v>1371</v>
      </c>
      <c r="F196" s="13">
        <v>1204</v>
      </c>
      <c r="G196" s="13">
        <v>1038</v>
      </c>
      <c r="H196" s="13">
        <v>871</v>
      </c>
      <c r="I196" s="13">
        <v>704</v>
      </c>
      <c r="J196" s="13">
        <f t="shared" si="2"/>
        <v>5188</v>
      </c>
    </row>
    <row r="197" spans="1:10">
      <c r="A197" s="8" t="s">
        <v>482</v>
      </c>
      <c r="B197" s="10">
        <v>210698</v>
      </c>
      <c r="C197" s="12" t="s">
        <v>483</v>
      </c>
      <c r="D197" s="12" t="s">
        <v>484</v>
      </c>
      <c r="E197" s="13">
        <v>18472</v>
      </c>
      <c r="F197" s="13">
        <v>18393</v>
      </c>
      <c r="G197" s="13">
        <v>18313</v>
      </c>
      <c r="H197" s="13">
        <v>18234</v>
      </c>
      <c r="I197" s="13">
        <v>18154</v>
      </c>
      <c r="J197" s="13">
        <f t="shared" si="2"/>
        <v>91566</v>
      </c>
    </row>
    <row r="198" spans="1:10">
      <c r="A198" s="8" t="s">
        <v>485</v>
      </c>
      <c r="B198" s="10">
        <v>216381</v>
      </c>
      <c r="C198" s="12" t="s">
        <v>486</v>
      </c>
      <c r="D198" s="12" t="s">
        <v>149</v>
      </c>
      <c r="E198" s="13">
        <v>760</v>
      </c>
      <c r="F198" s="13">
        <v>760</v>
      </c>
      <c r="G198" s="13">
        <v>760</v>
      </c>
      <c r="H198" s="13">
        <v>760</v>
      </c>
      <c r="I198" s="13">
        <v>760</v>
      </c>
      <c r="J198" s="13">
        <f t="shared" si="2"/>
        <v>3800</v>
      </c>
    </row>
    <row r="199" spans="1:10">
      <c r="A199" s="8" t="s">
        <v>487</v>
      </c>
      <c r="B199" s="10">
        <v>224010</v>
      </c>
      <c r="C199" s="12" t="s">
        <v>488</v>
      </c>
      <c r="D199" s="12" t="s">
        <v>488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f t="shared" ref="J199:J201" si="3">SUM(E199:I199)</f>
        <v>0</v>
      </c>
    </row>
    <row r="200" spans="1:10">
      <c r="A200" s="8" t="s">
        <v>489</v>
      </c>
      <c r="B200" s="10">
        <v>224380</v>
      </c>
      <c r="C200" s="12" t="s">
        <v>490</v>
      </c>
      <c r="D200" s="12" t="s">
        <v>490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f t="shared" si="3"/>
        <v>0</v>
      </c>
    </row>
    <row r="201" spans="1:10">
      <c r="A201" s="9" t="s">
        <v>491</v>
      </c>
      <c r="B201" s="11">
        <v>230380</v>
      </c>
      <c r="C201" s="14" t="s">
        <v>492</v>
      </c>
      <c r="D201" s="14" t="s">
        <v>492</v>
      </c>
      <c r="E201" s="15">
        <v>1928</v>
      </c>
      <c r="F201" s="15">
        <v>1878</v>
      </c>
      <c r="G201" s="15">
        <v>1779</v>
      </c>
      <c r="H201" s="15">
        <v>1532</v>
      </c>
      <c r="I201" s="15">
        <v>1018</v>
      </c>
      <c r="J201" s="15">
        <f t="shared" si="3"/>
        <v>8135</v>
      </c>
    </row>
  </sheetData>
  <pageMargins left="0.7" right="0.7" top="0.75" bottom="0.75" header="0.3" footer="0.3"/>
  <pageSetup firstPageNumber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f8da0a-8a25-444e-b471-bc2b11a782fe">
      <Terms xmlns="http://schemas.microsoft.com/office/infopath/2007/PartnerControls"/>
    </lcf76f155ced4ddcb4097134ff3c332f>
    <TaxCatchAll xmlns="f9f47db6-c9d5-423a-bf82-957142bf513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6B998C0E698C47A5360BD3228874A8" ma:contentTypeVersion="13" ma:contentTypeDescription="Skapa ett nytt dokument." ma:contentTypeScope="" ma:versionID="0e91971e5a8e72019a9ea3e28feb5c3d">
  <xsd:schema xmlns:xsd="http://www.w3.org/2001/XMLSchema" xmlns:xs="http://www.w3.org/2001/XMLSchema" xmlns:p="http://schemas.microsoft.com/office/2006/metadata/properties" xmlns:ns2="7af8da0a-8a25-444e-b471-bc2b11a782fe" xmlns:ns3="f9f47db6-c9d5-423a-bf82-957142bf5134" targetNamespace="http://schemas.microsoft.com/office/2006/metadata/properties" ma:root="true" ma:fieldsID="80e1a18f01c230aed0f7f013208c406a" ns2:_="" ns3:_="">
    <xsd:import namespace="7af8da0a-8a25-444e-b471-bc2b11a782fe"/>
    <xsd:import namespace="f9f47db6-c9d5-423a-bf82-957142bf51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8da0a-8a25-444e-b471-bc2b11a78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eringar" ma:readOnly="false" ma:fieldId="{5cf76f15-5ced-4ddc-b409-7134ff3c332f}" ma:taxonomyMulti="true" ma:sspId="f715b3c1-6faf-452c-928b-c1f971cfea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47db6-c9d5-423a-bf82-957142bf513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8174797-9c46-4c68-8bb5-8db1d44a0322}" ma:internalName="TaxCatchAll" ma:showField="CatchAllData" ma:web="f9f47db6-c9d5-423a-bf82-957142bf51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359DDF-71A5-4323-A5AC-1F48F3F14C27}"/>
</file>

<file path=customXml/itemProps2.xml><?xml version="1.0" encoding="utf-8"?>
<ds:datastoreItem xmlns:ds="http://schemas.openxmlformats.org/officeDocument/2006/customXml" ds:itemID="{8D801003-D0FF-46E6-922E-BE9439FC84D3}"/>
</file>

<file path=customXml/itemProps3.xml><?xml version="1.0" encoding="utf-8"?>
<ds:datastoreItem xmlns:ds="http://schemas.openxmlformats.org/officeDocument/2006/customXml" ds:itemID="{0119D472-73CC-4666-9CC9-280B37BDCB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ETS-MRV4</dc:creator>
  <cp:keywords/>
  <dc:description/>
  <cp:lastModifiedBy>Khamchane, Khaled</cp:lastModifiedBy>
  <cp:revision/>
  <dcterms:created xsi:type="dcterms:W3CDTF">2026-09-29T12:16:42Z</dcterms:created>
  <dcterms:modified xsi:type="dcterms:W3CDTF">2026-09-29T12:42:05Z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0x010100056B998C0E698C47A5360BD3228874A8</vt:lpwstr>
  </property>
  <property fmtid="{D5CDD505-2E9C-101B-9397-08002B2CF9AE}" pid="3" name="MediaServiceImageTags">
    <vt:lpwstr/>
  </property>
</Properties>
</file>