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mll01\Desktop\"/>
    </mc:Choice>
  </mc:AlternateContent>
  <xr:revisionPtr revIDLastSave="0" documentId="13_ncr:1_{6D6295F9-ADA7-40E7-992F-8F704B387D80}" xr6:coauthVersionLast="47" xr6:coauthVersionMax="47" xr10:uidLastSave="{00000000-0000-0000-0000-000000000000}"/>
  <bookViews>
    <workbookView xWindow="28680" yWindow="-120" windowWidth="29040" windowHeight="17520" tabRatio="733" xr2:uid="{00000000-000D-0000-FFFF-FFFF00000000}"/>
  </bookViews>
  <sheets>
    <sheet name="Elbilspremien" sheetId="11" r:id="rId1"/>
    <sheet name="Län" sheetId="9" r:id="rId2"/>
    <sheet name="Kommuner" sheetId="7" r:id="rId3"/>
    <sheet name="Bilmärken" sheetId="10" r:id="rId4"/>
  </sheets>
  <definedNames>
    <definedName name="_xlnm._FilterDatabase" localSheetId="3" hidden="1">Bilmärken!$B$7:$D$36</definedName>
    <definedName name="_xlnm._FilterDatabase" localSheetId="2" hidden="1">Kommuner!$B$8:$E$299</definedName>
    <definedName name="_xlnm._FilterDatabase" localSheetId="1" hidden="1">Län!$B$10:$F$31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3" i="11" l="1"/>
  <c r="E80" i="11"/>
  <c r="E89" i="11"/>
  <c r="E81" i="11"/>
  <c r="E90" i="11"/>
  <c r="E74" i="11"/>
  <c r="E87" i="11"/>
  <c r="E84" i="11"/>
  <c r="E88" i="11"/>
  <c r="E82" i="11"/>
  <c r="E86" i="11"/>
  <c r="E85" i="11"/>
  <c r="E83" i="11"/>
  <c r="E61" i="11" l="1"/>
  <c r="F67" i="11" l="1"/>
  <c r="F68" i="11"/>
  <c r="E62" i="11"/>
  <c r="D9" i="11"/>
  <c r="E9" i="11"/>
</calcChain>
</file>

<file path=xl/sharedStrings.xml><?xml version="1.0" encoding="utf-8"?>
<sst xmlns="http://schemas.openxmlformats.org/spreadsheetml/2006/main" count="457" uniqueCount="411">
  <si>
    <t>Bifall</t>
  </si>
  <si>
    <t>Avslag</t>
  </si>
  <si>
    <t>Bilmärke</t>
  </si>
  <si>
    <t>Län</t>
  </si>
  <si>
    <t>Kommun</t>
  </si>
  <si>
    <t>Halland</t>
  </si>
  <si>
    <t>Laholm</t>
  </si>
  <si>
    <t>Kalmar</t>
  </si>
  <si>
    <t>Västervik</t>
  </si>
  <si>
    <t>Västra Götaland</t>
  </si>
  <si>
    <t>Tanum</t>
  </si>
  <si>
    <t>Stockholm</t>
  </si>
  <si>
    <t>Norrtälje</t>
  </si>
  <si>
    <t>Tibro</t>
  </si>
  <si>
    <t>Skara</t>
  </si>
  <si>
    <t>Halmstad</t>
  </si>
  <si>
    <t>Skåne</t>
  </si>
  <si>
    <t>Trelleborg</t>
  </si>
  <si>
    <t>Gävleborg</t>
  </si>
  <si>
    <t>Hudiksvall</t>
  </si>
  <si>
    <t>Hörby</t>
  </si>
  <si>
    <t>Salem</t>
  </si>
  <si>
    <t>Västerbotten</t>
  </si>
  <si>
    <t>Vännäs</t>
  </si>
  <si>
    <t>Norrbotten</t>
  </si>
  <si>
    <t>Piteå</t>
  </si>
  <si>
    <t>Skellefteå</t>
  </si>
  <si>
    <t>Varberg</t>
  </si>
  <si>
    <t>Jönköping</t>
  </si>
  <si>
    <t>Vetlanda</t>
  </si>
  <si>
    <t>Klippan</t>
  </si>
  <si>
    <t>Västernorrland</t>
  </si>
  <si>
    <t>Örnsköldsvik</t>
  </si>
  <si>
    <t>Kronoberg</t>
  </si>
  <si>
    <t>Tingsryd</t>
  </si>
  <si>
    <t>Blekinge</t>
  </si>
  <si>
    <t>Ronneby</t>
  </si>
  <si>
    <t>Södermanland</t>
  </si>
  <si>
    <t>Nyköping</t>
  </si>
  <si>
    <t>Östergötland</t>
  </si>
  <si>
    <t>Söderköping</t>
  </si>
  <si>
    <t>Lilla Edet</t>
  </si>
  <si>
    <t>Ulricehamn</t>
  </si>
  <si>
    <t>Örebro</t>
  </si>
  <si>
    <t>Hallsberg</t>
  </si>
  <si>
    <t>Gnosjö</t>
  </si>
  <si>
    <t>Skövde</t>
  </si>
  <si>
    <t>Valdemarsvik</t>
  </si>
  <si>
    <t>Mariestad</t>
  </si>
  <si>
    <t>Högsby</t>
  </si>
  <si>
    <t>Falköping</t>
  </si>
  <si>
    <t>Oskarshamn</t>
  </si>
  <si>
    <t>Lysekil</t>
  </si>
  <si>
    <t>Mark</t>
  </si>
  <si>
    <t>Tidaholm</t>
  </si>
  <si>
    <t>Öckerö</t>
  </si>
  <si>
    <t>Färgelanda</t>
  </si>
  <si>
    <t>Lindesberg</t>
  </si>
  <si>
    <t>Askersund</t>
  </si>
  <si>
    <t>Karlshamn</t>
  </si>
  <si>
    <t>Kiruna</t>
  </si>
  <si>
    <t>Kalix</t>
  </si>
  <si>
    <t>Dalarna</t>
  </si>
  <si>
    <t>Leksand</t>
  </si>
  <si>
    <t>Markaryd</t>
  </si>
  <si>
    <t>Värmland</t>
  </si>
  <si>
    <t>Sunne</t>
  </si>
  <si>
    <t>Forshaga</t>
  </si>
  <si>
    <t>Robertsfors</t>
  </si>
  <si>
    <t>Kumla</t>
  </si>
  <si>
    <t>Ljungby</t>
  </si>
  <si>
    <t>Härnösand</t>
  </si>
  <si>
    <t>Kramfors</t>
  </si>
  <si>
    <t>Eskilstuna</t>
  </si>
  <si>
    <t>Norrköping</t>
  </si>
  <si>
    <t>Lekeberg</t>
  </si>
  <si>
    <t>Helsingborg</t>
  </si>
  <si>
    <t>Subaru</t>
  </si>
  <si>
    <t>Älvsbyn</t>
  </si>
  <si>
    <t>Bjuv</t>
  </si>
  <si>
    <t>Kil</t>
  </si>
  <si>
    <t>Hedemora</t>
  </si>
  <si>
    <t>Mora</t>
  </si>
  <si>
    <t>Kungsbacka</t>
  </si>
  <si>
    <t>Pajala</t>
  </si>
  <si>
    <t>Karlskrona</t>
  </si>
  <si>
    <t>Uppsala</t>
  </si>
  <si>
    <t>Enköping</t>
  </si>
  <si>
    <t>Bollnäs</t>
  </si>
  <si>
    <t>Vallentuna</t>
  </si>
  <si>
    <t>Årjäng</t>
  </si>
  <si>
    <t>Arvidsjaur</t>
  </si>
  <si>
    <t>Ekerö</t>
  </si>
  <si>
    <t>Sotenäs</t>
  </si>
  <si>
    <t>Simrishamn</t>
  </si>
  <si>
    <t>Vilhelmina</t>
  </si>
  <si>
    <t>Kristianstad</t>
  </si>
  <si>
    <t>Alingsås</t>
  </si>
  <si>
    <t>Essunga</t>
  </si>
  <si>
    <t>Sigtuna</t>
  </si>
  <si>
    <t>Gnesta</t>
  </si>
  <si>
    <t>Jämtland</t>
  </si>
  <si>
    <t>Berg</t>
  </si>
  <si>
    <t>Åre</t>
  </si>
  <si>
    <t>Boxholm</t>
  </si>
  <si>
    <t>Mjölby</t>
  </si>
  <si>
    <t>Lidköping</t>
  </si>
  <si>
    <t>Östersund</t>
  </si>
  <si>
    <t>Gotland</t>
  </si>
  <si>
    <t>Ljusdal</t>
  </si>
  <si>
    <t>Ljusnarsberg</t>
  </si>
  <si>
    <t>Malung-Sälen</t>
  </si>
  <si>
    <t>Filipstad</t>
  </si>
  <si>
    <t>Krokom</t>
  </si>
  <si>
    <t>Linköping</t>
  </si>
  <si>
    <t>Vaggeryd</t>
  </si>
  <si>
    <t>Uppvidinge</t>
  </si>
  <si>
    <t>Olofström</t>
  </si>
  <si>
    <t>Södertälje</t>
  </si>
  <si>
    <t>Lessebo</t>
  </si>
  <si>
    <t>Mörbylånga</t>
  </si>
  <si>
    <t>Ystad</t>
  </si>
  <si>
    <t>Vårgårda</t>
  </si>
  <si>
    <t>Eksjö</t>
  </si>
  <si>
    <t>Götene</t>
  </si>
  <si>
    <t>Strömstad</t>
  </si>
  <si>
    <t>Nynäshamn</t>
  </si>
  <si>
    <t>Tranemo</t>
  </si>
  <si>
    <t>Ludvika</t>
  </si>
  <si>
    <t>Örkelljunga</t>
  </si>
  <si>
    <t>Falkenberg</t>
  </si>
  <si>
    <t>Torsby</t>
  </si>
  <si>
    <t>Göteborg</t>
  </si>
  <si>
    <t>Älvkarleby</t>
  </si>
  <si>
    <t>Eslöv</t>
  </si>
  <si>
    <t>Trosa</t>
  </si>
  <si>
    <t>Vimmerby</t>
  </si>
  <si>
    <t>Hjo</t>
  </si>
  <si>
    <t>Västmanland</t>
  </si>
  <si>
    <t>Sala</t>
  </si>
  <si>
    <t>Mullsjö</t>
  </si>
  <si>
    <t>Säffle</t>
  </si>
  <si>
    <t>Gagnef</t>
  </si>
  <si>
    <t>Rättvik</t>
  </si>
  <si>
    <t>Nordmaling</t>
  </si>
  <si>
    <t>Polestar</t>
  </si>
  <si>
    <t>MG</t>
  </si>
  <si>
    <t>Renault</t>
  </si>
  <si>
    <t>Hässleholm</t>
  </si>
  <si>
    <t>Alvesta</t>
  </si>
  <si>
    <t>Smedjebacken</t>
  </si>
  <si>
    <t>Sjöbo</t>
  </si>
  <si>
    <t>Grums</t>
  </si>
  <si>
    <t>Åsele</t>
  </si>
  <si>
    <t>Tierp</t>
  </si>
  <si>
    <t>Värnamo</t>
  </si>
  <si>
    <t>Knivsta</t>
  </si>
  <si>
    <t>Mönsterås</t>
  </si>
  <si>
    <t>Båstad</t>
  </si>
  <si>
    <t>Nykvarn</t>
  </si>
  <si>
    <t>Älmhult</t>
  </si>
  <si>
    <t>Skurup</t>
  </si>
  <si>
    <t>Bollebygd</t>
  </si>
  <si>
    <t>Höganäs</t>
  </si>
  <si>
    <t>Töreboda</t>
  </si>
  <si>
    <t>Svenljunga</t>
  </si>
  <si>
    <t>Perstorp</t>
  </si>
  <si>
    <t>Orust</t>
  </si>
  <si>
    <t>Heby</t>
  </si>
  <si>
    <t>Flen</t>
  </si>
  <si>
    <t>Umeå</t>
  </si>
  <si>
    <t>Huddinge</t>
  </si>
  <si>
    <t>Gislaved</t>
  </si>
  <si>
    <t>Säter</t>
  </si>
  <si>
    <t>Falun</t>
  </si>
  <si>
    <t>Orsa</t>
  </si>
  <si>
    <t>Älvdalen</t>
  </si>
  <si>
    <t>Uddevalla</t>
  </si>
  <si>
    <t>Gävle</t>
  </si>
  <si>
    <t>Gällivare</t>
  </si>
  <si>
    <t>Tyresö</t>
  </si>
  <si>
    <t>Lerum</t>
  </si>
  <si>
    <t>Söderhamn</t>
  </si>
  <si>
    <t>Volkswagen</t>
  </si>
  <si>
    <t>Sollefteå</t>
  </si>
  <si>
    <t>Höör</t>
  </si>
  <si>
    <t>Vara</t>
  </si>
  <si>
    <t>Sundsvall</t>
  </si>
  <si>
    <t>Vellinge</t>
  </si>
  <si>
    <t>Tjörn</t>
  </si>
  <si>
    <t>Laxå</t>
  </si>
  <si>
    <t>Dals-Ed</t>
  </si>
  <si>
    <t>Hylte</t>
  </si>
  <si>
    <t>Hällefors</t>
  </si>
  <si>
    <t>Arboga</t>
  </si>
  <si>
    <t>Övertorneå</t>
  </si>
  <si>
    <t>Västerås</t>
  </si>
  <si>
    <t>Växjö</t>
  </si>
  <si>
    <t>Haparanda</t>
  </si>
  <si>
    <t>Kinda</t>
  </si>
  <si>
    <t>Östhammar</t>
  </si>
  <si>
    <t>Svalöv</t>
  </si>
  <si>
    <t>Luleå</t>
  </si>
  <si>
    <t>Borås</t>
  </si>
  <si>
    <t>Motala</t>
  </si>
  <si>
    <t>Härjedalen</t>
  </si>
  <si>
    <t>Aneby</t>
  </si>
  <si>
    <t>Kävlinge</t>
  </si>
  <si>
    <t>Stenungsund</t>
  </si>
  <si>
    <t>Timrå</t>
  </si>
  <si>
    <t>Kungälv</t>
  </si>
  <si>
    <t>Hallstahammar</t>
  </si>
  <si>
    <t>Mellerud</t>
  </si>
  <si>
    <t>Arvika</t>
  </si>
  <si>
    <t>Osby</t>
  </si>
  <si>
    <t>Strängnäs</t>
  </si>
  <si>
    <t>Lund</t>
  </si>
  <si>
    <t>Österåker</t>
  </si>
  <si>
    <t>Tranås</t>
  </si>
  <si>
    <t>Munkfors</t>
  </si>
  <si>
    <t>Östra Göinge</t>
  </si>
  <si>
    <t>Fagersta</t>
  </si>
  <si>
    <t>Storfors</t>
  </si>
  <si>
    <t>Vingåker</t>
  </si>
  <si>
    <t>Degerfors</t>
  </si>
  <si>
    <t>Åmål</t>
  </si>
  <si>
    <t>Nordanstig</t>
  </si>
  <si>
    <t>Herrljunga</t>
  </si>
  <si>
    <t>Habo</t>
  </si>
  <si>
    <t>Håbo</t>
  </si>
  <si>
    <t>Ale</t>
  </si>
  <si>
    <t>Lycksele</t>
  </si>
  <si>
    <t>Borlänge</t>
  </si>
  <si>
    <t>Jokkmokk</t>
  </si>
  <si>
    <t>Skinnskatteberg</t>
  </si>
  <si>
    <t>Sandviken</t>
  </si>
  <si>
    <t>Storuman</t>
  </si>
  <si>
    <t>Ödeshög</t>
  </si>
  <si>
    <t>Norberg</t>
  </si>
  <si>
    <t>Sävsjö</t>
  </si>
  <si>
    <t>Köping</t>
  </si>
  <si>
    <t>Malmö</t>
  </si>
  <si>
    <t>Värmdö</t>
  </si>
  <si>
    <t>Sorsele</t>
  </si>
  <si>
    <t>Hultsfred</t>
  </si>
  <si>
    <t>Vänersborg</t>
  </si>
  <si>
    <t>Nissan</t>
  </si>
  <si>
    <t>Tomelilla</t>
  </si>
  <si>
    <t>Torsås</t>
  </si>
  <si>
    <t>Landskrona</t>
  </si>
  <si>
    <t>Strömsund</t>
  </si>
  <si>
    <t>Sölvesborg</t>
  </si>
  <si>
    <t>Avesta</t>
  </si>
  <si>
    <t>Karlstad</t>
  </si>
  <si>
    <t>Vadstena</t>
  </si>
  <si>
    <t>Åtvidaberg</t>
  </si>
  <si>
    <t>Eda</t>
  </si>
  <si>
    <t>Ängelholm</t>
  </si>
  <si>
    <t>Ragunda</t>
  </si>
  <si>
    <t>Bengtsfors</t>
  </si>
  <si>
    <t>Ydre</t>
  </si>
  <si>
    <t>Katrineholm</t>
  </si>
  <si>
    <t>Nybro</t>
  </si>
  <si>
    <t>Borgholm</t>
  </si>
  <si>
    <t>Hammarö</t>
  </si>
  <si>
    <t>Nässjö</t>
  </si>
  <si>
    <t>Boden</t>
  </si>
  <si>
    <t>Bromölla</t>
  </si>
  <si>
    <t>Grästorp</t>
  </si>
  <si>
    <t>Mölndal</t>
  </si>
  <si>
    <t>Svedala</t>
  </si>
  <si>
    <t>Kristinehamn</t>
  </si>
  <si>
    <t>Trollhättan</t>
  </si>
  <si>
    <t>Munkedal</t>
  </si>
  <si>
    <t>Vindeln</t>
  </si>
  <si>
    <t>Ånge</t>
  </si>
  <si>
    <t>Hagfors</t>
  </si>
  <si>
    <t>Ovanåker</t>
  </si>
  <si>
    <t>Vansbro</t>
  </si>
  <si>
    <t>Gullspång</t>
  </si>
  <si>
    <t>Botkyrka</t>
  </si>
  <si>
    <t>Upplands-Bro</t>
  </si>
  <si>
    <t>Härryda</t>
  </si>
  <si>
    <t>Haninge</t>
  </si>
  <si>
    <t>Lomma</t>
  </si>
  <si>
    <t>Emmaboda</t>
  </si>
  <si>
    <t>Ockelbo</t>
  </si>
  <si>
    <t>Volvo</t>
  </si>
  <si>
    <t>Bjurholm</t>
  </si>
  <si>
    <t>Bräcke</t>
  </si>
  <si>
    <t>Nacka</t>
  </si>
  <si>
    <t>Järfälla</t>
  </si>
  <si>
    <t>Hofors</t>
  </si>
  <si>
    <t>Kungsör</t>
  </si>
  <si>
    <t>Karlsborg</t>
  </si>
  <si>
    <t>Åstorp</t>
  </si>
  <si>
    <t>Karlskoga</t>
  </si>
  <si>
    <t>Täby</t>
  </si>
  <si>
    <t>Solna</t>
  </si>
  <si>
    <t>Lidingö</t>
  </si>
  <si>
    <t>Nora</t>
  </si>
  <si>
    <t>Vaxholm</t>
  </si>
  <si>
    <t>Finspång</t>
  </si>
  <si>
    <t>Norsjö</t>
  </si>
  <si>
    <t>Honda</t>
  </si>
  <si>
    <t>Mini</t>
  </si>
  <si>
    <t>Ansökningar</t>
  </si>
  <si>
    <t>Norrland</t>
  </si>
  <si>
    <t>Svealand</t>
  </si>
  <si>
    <t>Götaland</t>
  </si>
  <si>
    <t>Landsdel</t>
  </si>
  <si>
    <t>Fördelning per landsdel</t>
  </si>
  <si>
    <t>Fördelning av starttillägg i bifallna ärenden</t>
  </si>
  <si>
    <t>Dorotea</t>
  </si>
  <si>
    <t>Malå</t>
  </si>
  <si>
    <t>Partille</t>
  </si>
  <si>
    <t>Sollentuna</t>
  </si>
  <si>
    <t>Överkalix</t>
  </si>
  <si>
    <t>Upplands Väsby</t>
  </si>
  <si>
    <t>Arjeplog</t>
  </si>
  <si>
    <t>Burlöv</t>
  </si>
  <si>
    <t>Oxelösund</t>
  </si>
  <si>
    <t>Staffanstorp</t>
  </si>
  <si>
    <t>Sundbyberg</t>
  </si>
  <si>
    <t>Surahammar</t>
  </si>
  <si>
    <t>Danderyd</t>
  </si>
  <si>
    <t>Byd</t>
  </si>
  <si>
    <t>Hyundai</t>
  </si>
  <si>
    <t>Ford</t>
  </si>
  <si>
    <t>Fiat</t>
  </si>
  <si>
    <t>Peugeot</t>
  </si>
  <si>
    <t>Opel</t>
  </si>
  <si>
    <t>Citroën</t>
  </si>
  <si>
    <t>SEAT</t>
  </si>
  <si>
    <t>Maxus</t>
  </si>
  <si>
    <t>BMW</t>
  </si>
  <si>
    <t>Ssangyong</t>
  </si>
  <si>
    <t>Mazda</t>
  </si>
  <si>
    <t>Mercedes-Benz</t>
  </si>
  <si>
    <t>Fördelning av hushållsmedlemmar</t>
  </si>
  <si>
    <t>Antal ansökningar</t>
  </si>
  <si>
    <t>Fler än 10</t>
  </si>
  <si>
    <t>BILMÄRKEN</t>
  </si>
  <si>
    <t>Smart</t>
  </si>
  <si>
    <t>TESLA</t>
  </si>
  <si>
    <t>SKODA</t>
  </si>
  <si>
    <t>JAC</t>
  </si>
  <si>
    <t>KIA</t>
  </si>
  <si>
    <t>VOLKSWAGEN, VW</t>
  </si>
  <si>
    <t>VOLKSWAGEN, VW  AA</t>
  </si>
  <si>
    <t>CITROEN</t>
  </si>
  <si>
    <t>CUPRA</t>
  </si>
  <si>
    <t>AUDI</t>
  </si>
  <si>
    <t>BMW BMWI-1</t>
  </si>
  <si>
    <t>Antal bifall</t>
  </si>
  <si>
    <t>GREAT WALL MOTOR COMPANY</t>
  </si>
  <si>
    <t>TOYOTA</t>
  </si>
  <si>
    <t>LEXUS</t>
  </si>
  <si>
    <t>MITSUBISHI</t>
  </si>
  <si>
    <t>LYNK&amp;CO</t>
  </si>
  <si>
    <t>Veckonr</t>
  </si>
  <si>
    <t>Leasing</t>
  </si>
  <si>
    <t>NISSAN ZE0</t>
  </si>
  <si>
    <t>DS</t>
  </si>
  <si>
    <t>JAGUAR</t>
  </si>
  <si>
    <t>TESLA MOTORS 002</t>
  </si>
  <si>
    <t>VOLKSWAGEN, VW  AU</t>
  </si>
  <si>
    <t>LEAPMOTOR</t>
  </si>
  <si>
    <t>RENAULT AG</t>
  </si>
  <si>
    <t>TESLA MOTORS</t>
  </si>
  <si>
    <t>RENAULT Z</t>
  </si>
  <si>
    <t>PORSCHE</t>
  </si>
  <si>
    <t>KOMMUNER</t>
  </si>
  <si>
    <t>LÄN</t>
  </si>
  <si>
    <t>SUMMERING ANTAL ANSÖKNINGAR OCH BESLUT</t>
  </si>
  <si>
    <t>VOLKSWAGEN      AA</t>
  </si>
  <si>
    <t>NISSAN ME0M</t>
  </si>
  <si>
    <t>AIWAYS</t>
  </si>
  <si>
    <t>KIA OPTIMA SW P-HEV ADVA</t>
  </si>
  <si>
    <t>Antal personer i hushållet</t>
  </si>
  <si>
    <t>Köp</t>
  </si>
  <si>
    <t>Antal aktiva bifall (regnr har inkommit och första utbetalning gjorts)</t>
  </si>
  <si>
    <t>Medel per dag</t>
  </si>
  <si>
    <t>Medel per vecka</t>
  </si>
  <si>
    <t>Andel av ansökningar</t>
  </si>
  <si>
    <t>Aktiva och inaktiva bifall</t>
  </si>
  <si>
    <t>Antal</t>
  </si>
  <si>
    <t>Andel</t>
  </si>
  <si>
    <t>Stödmottagare med starttillägg (hushåll med mindre än 50% av medelinkomsten)</t>
  </si>
  <si>
    <t>Andel av bifall</t>
  </si>
  <si>
    <t>RENAULT FW</t>
  </si>
  <si>
    <t>FORD BA7</t>
  </si>
  <si>
    <t>Antal inaktiva bifall (inväntar regnr)</t>
  </si>
  <si>
    <t>OBS, summan av alla ansökningar i den här tabellen är färre än totalen. Det beror på att det finnns ärenden där den här uppgiften inte inhämtats.</t>
  </si>
  <si>
    <t>CITROEN 1</t>
  </si>
  <si>
    <t>DFSK</t>
  </si>
  <si>
    <t>MITSUBISHI HAO</t>
  </si>
  <si>
    <t>SUZUKI</t>
  </si>
  <si>
    <t>Fördelning av köp och leasing (både nya och begagnade bilar)</t>
  </si>
  <si>
    <t>OBS, i 280 ärenden som inkom mellan 18-25 mars 2026 och fått bifall saknas uppgifter om detta pga tekniska problem.</t>
  </si>
  <si>
    <t>FISKER</t>
  </si>
  <si>
    <t>TOYOTA PRIUS</t>
  </si>
  <si>
    <t>KIA SOUL ELÉCTRICO (CHAD</t>
  </si>
  <si>
    <t>KIA NEW SOUL ECO ELECTRI</t>
  </si>
  <si>
    <t>FIAT 500</t>
  </si>
  <si>
    <t>MITSUBISHI CWO</t>
  </si>
  <si>
    <t>LEXUS HAL1(A)</t>
  </si>
  <si>
    <t>Elbilspremien 2026-03-18 -- 2026-07-12</t>
  </si>
  <si>
    <t>ANTAL ANSÖKNINGAR, BIFALL OCH AVSLAG PER VECKA</t>
  </si>
  <si>
    <t>Totalt sedan start</t>
  </si>
  <si>
    <t>Stödmottagare utan starttillägg (hushåll med 
50-80% av medelinkomsten)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</si>
</sst>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indexed="8"/>
      <name val="Aptos Narrow"/>
      <family val="2"/>
      <scheme val="minor"/>
    </font>
    <font>
      <b/>
      <sz val="11"/>
      <color theme="6"/>
      <name val="Aptos Narrow"/>
      <family val="2"/>
      <scheme val="minor"/>
    </font>
    <font>
      <sz val="11"/>
      <color theme="6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sz val="11"/>
      <color rgb="FFC0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3"/>
      <name val="Aptos Narrow"/>
      <family val="2"/>
      <scheme val="minor"/>
    </font>
    <font>
      <sz val="10"/>
      <name val="Arial"/>
      <family val="2"/>
    </font>
    <font>
      <sz val="11"/>
      <color rgb="FFFF0000"/>
      <name val="Aptos Narrow"/>
      <family val="2"/>
      <scheme val="minor"/>
    </font>
    <font>
      <b/>
      <sz val="11"/>
      <color rgb="FF760000"/>
      <name val="Aptos Narrow"/>
      <family val="2"/>
      <scheme val="minor"/>
    </font>
    <font>
      <sz val="11"/>
      <color rgb="FF760000"/>
      <name val="Aptos Narrow"/>
      <family val="2"/>
      <scheme val="minor"/>
    </font>
    <font>
      <sz val="11"/>
      <name val="Aptos Narrow"/>
      <family val="2"/>
      <scheme val="minor"/>
    </font>
    <font>
      <sz val="16"/>
      <color indexed="8"/>
      <name val="Aptos Display"/>
      <family val="2"/>
      <scheme val="major"/>
    </font>
    <font>
      <b/>
      <sz val="16"/>
      <color indexed="8"/>
      <name val="Aptos Display"/>
      <family val="2"/>
      <scheme val="major"/>
    </font>
    <font>
      <b/>
      <sz val="18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5" fillId="0" borderId="0" applyBorder="0"/>
    <xf numFmtId="0" fontId="13" fillId="0" borderId="0"/>
  </cellStyleXfs>
  <cellXfs count="60">
    <xf numFmtId="0" fontId="0" fillId="0" borderId="0" xfId="0"/>
    <xf numFmtId="0" fontId="6" fillId="0" borderId="0" xfId="0" applyFont="1"/>
    <xf numFmtId="3" fontId="12" fillId="4" borderId="1" xfId="0" applyNumberFormat="1" applyFont="1" applyFill="1" applyBorder="1" applyAlignment="1">
      <alignment horizontal="right"/>
    </xf>
    <xf numFmtId="3" fontId="8" fillId="4" borderId="1" xfId="0" applyNumberFormat="1" applyFont="1" applyFill="1" applyBorder="1" applyAlignment="1">
      <alignment horizontal="right"/>
    </xf>
    <xf numFmtId="0" fontId="6" fillId="3" borderId="1" xfId="0" applyFont="1" applyFill="1" applyBorder="1"/>
    <xf numFmtId="0" fontId="0" fillId="4" borderId="1" xfId="0" applyFill="1" applyBorder="1"/>
    <xf numFmtId="0" fontId="3" fillId="3" borderId="1" xfId="0" applyFont="1" applyFill="1" applyBorder="1"/>
    <xf numFmtId="0" fontId="7" fillId="3" borderId="1" xfId="0" applyFont="1" applyFill="1" applyBorder="1"/>
    <xf numFmtId="0" fontId="9" fillId="3" borderId="1" xfId="0" applyFont="1" applyFill="1" applyBorder="1"/>
    <xf numFmtId="3" fontId="12" fillId="4" borderId="1" xfId="0" applyNumberFormat="1" applyFont="1" applyFill="1" applyBorder="1"/>
    <xf numFmtId="3" fontId="8" fillId="4" borderId="1" xfId="0" applyNumberFormat="1" applyFont="1" applyFill="1" applyBorder="1"/>
    <xf numFmtId="3" fontId="10" fillId="4" borderId="1" xfId="0" applyNumberFormat="1" applyFont="1" applyFill="1" applyBorder="1"/>
    <xf numFmtId="0" fontId="11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15" fillId="3" borderId="1" xfId="0" applyFont="1" applyFill="1" applyBorder="1" applyAlignment="1">
      <alignment horizontal="left"/>
    </xf>
    <xf numFmtId="3" fontId="16" fillId="4" borderId="1" xfId="0" applyNumberFormat="1" applyFont="1" applyFill="1" applyBorder="1" applyAlignment="1">
      <alignment horizontal="right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19" fillId="0" borderId="0" xfId="0" applyFont="1"/>
    <xf numFmtId="0" fontId="14" fillId="0" borderId="0" xfId="0" applyFont="1" applyAlignment="1">
      <alignment horizontal="left" wrapText="1"/>
    </xf>
    <xf numFmtId="0" fontId="6" fillId="3" borderId="5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wrapText="1"/>
    </xf>
    <xf numFmtId="0" fontId="0" fillId="4" borderId="1" xfId="0" applyFill="1" applyBorder="1" applyAlignment="1">
      <alignment horizontal="right"/>
    </xf>
    <xf numFmtId="1" fontId="18" fillId="0" borderId="0" xfId="0" applyNumberFormat="1" applyFont="1"/>
    <xf numFmtId="1" fontId="6" fillId="0" borderId="0" xfId="0" applyNumberFormat="1" applyFont="1"/>
    <xf numFmtId="1" fontId="11" fillId="2" borderId="1" xfId="0" applyNumberFormat="1" applyFont="1" applyFill="1" applyBorder="1" applyAlignment="1">
      <alignment horizontal="left"/>
    </xf>
    <xf numFmtId="1" fontId="1" fillId="4" borderId="1" xfId="0" applyNumberFormat="1" applyFont="1" applyFill="1" applyBorder="1"/>
    <xf numFmtId="1" fontId="0" fillId="0" borderId="0" xfId="0" applyNumberFormat="1"/>
    <xf numFmtId="0" fontId="12" fillId="0" borderId="0" xfId="0" applyFont="1"/>
    <xf numFmtId="0" fontId="12" fillId="4" borderId="1" xfId="0" applyFont="1" applyFill="1" applyBorder="1"/>
    <xf numFmtId="0" fontId="8" fillId="0" borderId="0" xfId="0" applyFont="1"/>
    <xf numFmtId="0" fontId="8" fillId="4" borderId="1" xfId="0" applyFont="1" applyFill="1" applyBorder="1"/>
    <xf numFmtId="3" fontId="16" fillId="4" borderId="1" xfId="0" applyNumberFormat="1" applyFont="1" applyFill="1" applyBorder="1"/>
    <xf numFmtId="3" fontId="12" fillId="4" borderId="2" xfId="0" applyNumberFormat="1" applyFont="1" applyFill="1" applyBorder="1"/>
    <xf numFmtId="3" fontId="8" fillId="4" borderId="2" xfId="0" applyNumberFormat="1" applyFont="1" applyFill="1" applyBorder="1"/>
    <xf numFmtId="3" fontId="16" fillId="4" borderId="2" xfId="0" applyNumberFormat="1" applyFont="1" applyFill="1" applyBorder="1"/>
    <xf numFmtId="9" fontId="8" fillId="4" borderId="1" xfId="1" applyFont="1" applyFill="1" applyBorder="1"/>
    <xf numFmtId="9" fontId="16" fillId="4" borderId="1" xfId="1" applyFont="1" applyFill="1" applyBorder="1"/>
    <xf numFmtId="1" fontId="20" fillId="0" borderId="0" xfId="0" applyNumberFormat="1" applyFont="1"/>
    <xf numFmtId="3" fontId="0" fillId="0" borderId="0" xfId="0" applyNumberFormat="1"/>
    <xf numFmtId="0" fontId="11" fillId="2" borderId="1" xfId="0" applyFont="1" applyFill="1" applyBorder="1" applyAlignment="1">
      <alignment horizontal="left" wrapText="1"/>
    </xf>
    <xf numFmtId="9" fontId="17" fillId="4" borderId="1" xfId="1" applyFont="1" applyFill="1" applyBorder="1"/>
    <xf numFmtId="3" fontId="17" fillId="4" borderId="1" xfId="1" applyNumberFormat="1" applyFont="1" applyFill="1" applyBorder="1"/>
    <xf numFmtId="3" fontId="0" fillId="4" borderId="3" xfId="0" applyNumberFormat="1" applyFill="1" applyBorder="1" applyAlignment="1">
      <alignment horizontal="right"/>
    </xf>
    <xf numFmtId="9" fontId="0" fillId="4" borderId="1" xfId="0" applyNumberFormat="1" applyFill="1" applyBorder="1"/>
    <xf numFmtId="3" fontId="6" fillId="4" borderId="3" xfId="0" applyNumberFormat="1" applyFont="1" applyFill="1" applyBorder="1" applyAlignment="1">
      <alignment horizontal="left"/>
    </xf>
    <xf numFmtId="9" fontId="6" fillId="4" borderId="1" xfId="0" applyNumberFormat="1" applyFont="1" applyFill="1" applyBorder="1" applyAlignment="1">
      <alignment horizontal="left"/>
    </xf>
    <xf numFmtId="0" fontId="11" fillId="2" borderId="3" xfId="0" applyFont="1" applyFill="1" applyBorder="1" applyAlignment="1">
      <alignment wrapText="1"/>
    </xf>
    <xf numFmtId="0" fontId="11" fillId="2" borderId="7" xfId="0" applyFont="1" applyFill="1" applyBorder="1" applyAlignment="1">
      <alignment wrapText="1"/>
    </xf>
    <xf numFmtId="1" fontId="14" fillId="0" borderId="0" xfId="0" applyNumberFormat="1" applyFont="1" applyAlignment="1">
      <alignment wrapText="1"/>
    </xf>
    <xf numFmtId="1" fontId="17" fillId="0" borderId="0" xfId="0" applyNumberFormat="1" applyFont="1"/>
    <xf numFmtId="1" fontId="0" fillId="0" borderId="8" xfId="0" applyNumberFormat="1" applyBorder="1" applyAlignment="1">
      <alignment horizontal="left" wrapText="1"/>
    </xf>
    <xf numFmtId="0" fontId="11" fillId="2" borderId="3" xfId="0" applyFont="1" applyFill="1" applyBorder="1" applyAlignment="1">
      <alignment horizontal="left" wrapText="1"/>
    </xf>
    <xf numFmtId="0" fontId="11" fillId="2" borderId="4" xfId="0" applyFont="1" applyFill="1" applyBorder="1" applyAlignment="1">
      <alignment horizontal="left" wrapText="1"/>
    </xf>
    <xf numFmtId="0" fontId="11" fillId="2" borderId="5" xfId="0" applyFont="1" applyFill="1" applyBorder="1" applyAlignment="1">
      <alignment horizontal="left" wrapText="1"/>
    </xf>
    <xf numFmtId="0" fontId="11" fillId="2" borderId="6" xfId="0" applyFont="1" applyFill="1" applyBorder="1" applyAlignment="1">
      <alignment horizontal="left" wrapText="1"/>
    </xf>
    <xf numFmtId="0" fontId="11" fillId="2" borderId="7" xfId="0" applyFont="1" applyFill="1" applyBorder="1" applyAlignment="1">
      <alignment horizontal="left" wrapText="1"/>
    </xf>
    <xf numFmtId="0" fontId="14" fillId="0" borderId="0" xfId="0" applyFont="1" applyAlignment="1">
      <alignment horizontal="left" wrapText="1"/>
    </xf>
  </cellXfs>
  <cellStyles count="4">
    <cellStyle name="Normal" xfId="0" builtinId="0"/>
    <cellStyle name="Normal 2" xfId="2" xr:uid="{635ADA65-F9EF-44A1-9FDE-C8CA50910250}"/>
    <cellStyle name="Normal 3" xfId="3" xr:uid="{65981AD1-FF78-4CBF-92AC-5C3BA48125FD}"/>
    <cellStyle name="Procent" xfId="1" builtinId="5"/>
  </cellStyles>
  <dxfs count="0"/>
  <tableStyles count="0" defaultTableStyle="TableStyleMedium2" defaultPivotStyle="PivotStyleLight16"/>
  <colors>
    <mruColors>
      <color rgb="FF760000"/>
      <color rgb="FFFFE7E7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Ansökningar</a:t>
            </a:r>
            <a:r>
              <a:rPr lang="sv-SE" baseline="0"/>
              <a:t>, bifall och avslag per vecka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2010319902065226E-2"/>
          <c:y val="0.16530188902131218"/>
          <c:w val="0.88795171298951869"/>
          <c:h val="0.55193556187916271"/>
        </c:manualLayout>
      </c:layout>
      <c:barChart>
        <c:barDir val="col"/>
        <c:grouping val="clustered"/>
        <c:varyColors val="0"/>
        <c:ser>
          <c:idx val="3"/>
          <c:order val="1"/>
          <c:tx>
            <c:strRef>
              <c:f>Elbilspremien!$I$5</c:f>
              <c:strCache>
                <c:ptCount val="1"/>
                <c:pt idx="0">
                  <c:v>Bifall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  <a:effectLst/>
          </c:spPr>
          <c:invertIfNegative val="0"/>
          <c:cat>
            <c:numRef>
              <c:f>Elbilspremien!$G$6:$G$22</c:f>
              <c:numCache>
                <c:formatCode>0</c:formatCode>
                <c:ptCount val="17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</c:numCache>
            </c:numRef>
          </c:cat>
          <c:val>
            <c:numRef>
              <c:f>Elbilspremien!$I$6:$I$22</c:f>
              <c:numCache>
                <c:formatCode>#,##0</c:formatCode>
                <c:ptCount val="17"/>
                <c:pt idx="0">
                  <c:v>1157</c:v>
                </c:pt>
                <c:pt idx="1">
                  <c:v>222</c:v>
                </c:pt>
                <c:pt idx="2">
                  <c:v>423</c:v>
                </c:pt>
                <c:pt idx="3">
                  <c:v>370</c:v>
                </c:pt>
                <c:pt idx="4">
                  <c:v>330</c:v>
                </c:pt>
                <c:pt idx="5">
                  <c:v>372</c:v>
                </c:pt>
                <c:pt idx="6">
                  <c:v>933</c:v>
                </c:pt>
                <c:pt idx="7">
                  <c:v>667</c:v>
                </c:pt>
                <c:pt idx="8">
                  <c:v>483</c:v>
                </c:pt>
                <c:pt idx="9">
                  <c:v>414</c:v>
                </c:pt>
                <c:pt idx="10">
                  <c:v>470</c:v>
                </c:pt>
                <c:pt idx="11">
                  <c:v>603</c:v>
                </c:pt>
                <c:pt idx="12">
                  <c:v>522</c:v>
                </c:pt>
                <c:pt idx="13">
                  <c:v>359</c:v>
                </c:pt>
                <c:pt idx="14">
                  <c:v>353</c:v>
                </c:pt>
                <c:pt idx="15">
                  <c:v>382</c:v>
                </c:pt>
                <c:pt idx="16">
                  <c:v>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39-4EED-9EF1-E48E8FD76AB3}"/>
            </c:ext>
          </c:extLst>
        </c:ser>
        <c:ser>
          <c:idx val="0"/>
          <c:order val="2"/>
          <c:tx>
            <c:strRef>
              <c:f>Elbilspremien!$J$5</c:f>
              <c:strCache>
                <c:ptCount val="1"/>
                <c:pt idx="0">
                  <c:v>Avslag</c:v>
                </c:pt>
              </c:strCache>
            </c:strRef>
          </c:tx>
          <c:spPr>
            <a:solidFill>
              <a:srgbClr val="760000"/>
            </a:solidFill>
            <a:ln>
              <a:solidFill>
                <a:srgbClr val="760000"/>
              </a:solidFill>
            </a:ln>
            <a:effectLst/>
          </c:spPr>
          <c:invertIfNegative val="0"/>
          <c:cat>
            <c:numRef>
              <c:f>Elbilspremien!$G$6:$G$22</c:f>
              <c:numCache>
                <c:formatCode>0</c:formatCode>
                <c:ptCount val="17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</c:numCache>
            </c:numRef>
          </c:cat>
          <c:val>
            <c:numRef>
              <c:f>Elbilspremien!$J$6:$J$22</c:f>
              <c:numCache>
                <c:formatCode>#,##0</c:formatCode>
                <c:ptCount val="17"/>
                <c:pt idx="0">
                  <c:v>329</c:v>
                </c:pt>
                <c:pt idx="1">
                  <c:v>72</c:v>
                </c:pt>
                <c:pt idx="2">
                  <c:v>700</c:v>
                </c:pt>
                <c:pt idx="3">
                  <c:v>298</c:v>
                </c:pt>
                <c:pt idx="4">
                  <c:v>305</c:v>
                </c:pt>
                <c:pt idx="5">
                  <c:v>348</c:v>
                </c:pt>
                <c:pt idx="6">
                  <c:v>450</c:v>
                </c:pt>
                <c:pt idx="7">
                  <c:v>604</c:v>
                </c:pt>
                <c:pt idx="8">
                  <c:v>595</c:v>
                </c:pt>
                <c:pt idx="9">
                  <c:v>660</c:v>
                </c:pt>
                <c:pt idx="10">
                  <c:v>427</c:v>
                </c:pt>
                <c:pt idx="11">
                  <c:v>321</c:v>
                </c:pt>
                <c:pt idx="12">
                  <c:v>769</c:v>
                </c:pt>
                <c:pt idx="13">
                  <c:v>416</c:v>
                </c:pt>
                <c:pt idx="14">
                  <c:v>426</c:v>
                </c:pt>
                <c:pt idx="15">
                  <c:v>411</c:v>
                </c:pt>
                <c:pt idx="16">
                  <c:v>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39-4EED-9EF1-E48E8FD76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7845288"/>
        <c:axId val="2087847808"/>
      </c:barChart>
      <c:lineChart>
        <c:grouping val="standard"/>
        <c:varyColors val="0"/>
        <c:ser>
          <c:idx val="2"/>
          <c:order val="0"/>
          <c:tx>
            <c:strRef>
              <c:f>Elbilspremien!$H$5</c:f>
              <c:strCache>
                <c:ptCount val="1"/>
                <c:pt idx="0">
                  <c:v>Ansökningar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Elbilspremien!$G$6:$G$22</c:f>
              <c:numCache>
                <c:formatCode>0</c:formatCode>
                <c:ptCount val="17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</c:numCache>
            </c:numRef>
          </c:cat>
          <c:val>
            <c:numRef>
              <c:f>Elbilspremien!$H$6:$H$22</c:f>
              <c:numCache>
                <c:formatCode>#,##0</c:formatCode>
                <c:ptCount val="17"/>
                <c:pt idx="0">
                  <c:v>2682</c:v>
                </c:pt>
                <c:pt idx="1">
                  <c:v>503</c:v>
                </c:pt>
                <c:pt idx="2">
                  <c:v>943</c:v>
                </c:pt>
                <c:pt idx="3">
                  <c:v>746</c:v>
                </c:pt>
                <c:pt idx="4">
                  <c:v>797</c:v>
                </c:pt>
                <c:pt idx="5">
                  <c:v>814</c:v>
                </c:pt>
                <c:pt idx="6">
                  <c:v>1820</c:v>
                </c:pt>
                <c:pt idx="7">
                  <c:v>1328</c:v>
                </c:pt>
                <c:pt idx="8">
                  <c:v>896</c:v>
                </c:pt>
                <c:pt idx="9">
                  <c:v>782</c:v>
                </c:pt>
                <c:pt idx="10">
                  <c:v>981</c:v>
                </c:pt>
                <c:pt idx="11">
                  <c:v>1121</c:v>
                </c:pt>
                <c:pt idx="12">
                  <c:v>928</c:v>
                </c:pt>
                <c:pt idx="13">
                  <c:v>630</c:v>
                </c:pt>
                <c:pt idx="14">
                  <c:v>657</c:v>
                </c:pt>
                <c:pt idx="15">
                  <c:v>669</c:v>
                </c:pt>
                <c:pt idx="16">
                  <c:v>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39-4EED-9EF1-E48E8FD76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7845288"/>
        <c:axId val="2087847808"/>
      </c:lineChart>
      <c:catAx>
        <c:axId val="20878452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Veckonr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087847808"/>
        <c:crosses val="autoZero"/>
        <c:auto val="1"/>
        <c:lblAlgn val="ctr"/>
        <c:lblOffset val="100"/>
        <c:noMultiLvlLbl val="1"/>
      </c:catAx>
      <c:valAx>
        <c:axId val="208784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Antal</a:t>
                </a:r>
              </a:p>
            </c:rich>
          </c:tx>
          <c:layout>
            <c:manualLayout>
              <c:xMode val="edge"/>
              <c:yMode val="edge"/>
              <c:x val="6.5148727270018403E-3"/>
              <c:y val="0.388390195232478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087845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Fördelning av hushållsmedlemmar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Elbilspremien!$C$79</c:f>
              <c:strCache>
                <c:ptCount val="1"/>
                <c:pt idx="0">
                  <c:v>Antal ansökningar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2"/>
              </a:solidFill>
            </a:ln>
            <a:effectLst/>
          </c:spPr>
          <c:invertIfNegative val="0"/>
          <c:cat>
            <c:strRef>
              <c:f>Elbilspremien!$B$80:$B$90</c:f>
              <c:strCach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Fler än 10</c:v>
                </c:pt>
              </c:strCache>
            </c:strRef>
          </c:cat>
          <c:val>
            <c:numRef>
              <c:f>Elbilspremien!$C$80:$C$90</c:f>
              <c:numCache>
                <c:formatCode>General</c:formatCode>
                <c:ptCount val="11"/>
                <c:pt idx="0">
                  <c:v>5358</c:v>
                </c:pt>
                <c:pt idx="1">
                  <c:v>3844</c:v>
                </c:pt>
                <c:pt idx="2">
                  <c:v>2116</c:v>
                </c:pt>
                <c:pt idx="3">
                  <c:v>3131</c:v>
                </c:pt>
                <c:pt idx="4">
                  <c:v>1505</c:v>
                </c:pt>
                <c:pt idx="5">
                  <c:v>516</c:v>
                </c:pt>
                <c:pt idx="6">
                  <c:v>192</c:v>
                </c:pt>
                <c:pt idx="7">
                  <c:v>90</c:v>
                </c:pt>
                <c:pt idx="8">
                  <c:v>31</c:v>
                </c:pt>
                <c:pt idx="9">
                  <c:v>16</c:v>
                </c:pt>
                <c:pt idx="10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D2-420F-A6B6-5D655F4C0214}"/>
            </c:ext>
          </c:extLst>
        </c:ser>
        <c:ser>
          <c:idx val="1"/>
          <c:order val="1"/>
          <c:tx>
            <c:strRef>
              <c:f>Elbilspremien!$D$79</c:f>
              <c:strCache>
                <c:ptCount val="1"/>
                <c:pt idx="0">
                  <c:v>Antal bifall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  <a:effectLst/>
          </c:spPr>
          <c:invertIfNegative val="0"/>
          <c:cat>
            <c:strRef>
              <c:f>Elbilspremien!$B$80:$B$90</c:f>
              <c:strCach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Fler än 10</c:v>
                </c:pt>
              </c:strCache>
            </c:strRef>
          </c:cat>
          <c:val>
            <c:numRef>
              <c:f>Elbilspremien!$D$80:$D$90</c:f>
              <c:numCache>
                <c:formatCode>General</c:formatCode>
                <c:ptCount val="11"/>
                <c:pt idx="0">
                  <c:v>1405</c:v>
                </c:pt>
                <c:pt idx="1">
                  <c:v>1840</c:v>
                </c:pt>
                <c:pt idx="2">
                  <c:v>1338</c:v>
                </c:pt>
                <c:pt idx="3">
                  <c:v>2149</c:v>
                </c:pt>
                <c:pt idx="4">
                  <c:v>1047</c:v>
                </c:pt>
                <c:pt idx="5">
                  <c:v>353</c:v>
                </c:pt>
                <c:pt idx="6">
                  <c:v>130</c:v>
                </c:pt>
                <c:pt idx="7">
                  <c:v>58</c:v>
                </c:pt>
                <c:pt idx="8">
                  <c:v>15</c:v>
                </c:pt>
                <c:pt idx="9">
                  <c:v>7</c:v>
                </c:pt>
                <c:pt idx="1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D2-420F-A6B6-5D655F4C0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5840104"/>
        <c:axId val="631339104"/>
      </c:barChart>
      <c:catAx>
        <c:axId val="7758401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Antal personer i hushållet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31339104"/>
        <c:crosses val="autoZero"/>
        <c:auto val="1"/>
        <c:lblAlgn val="ctr"/>
        <c:lblOffset val="100"/>
        <c:noMultiLvlLbl val="0"/>
      </c:catAx>
      <c:valAx>
        <c:axId val="63133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Antal ansökningar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75840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6122697860736952"/>
          <c:y val="0.16380806533945891"/>
          <c:w val="0.41290983297138617"/>
          <c:h val="0.141655110875305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Bifall per landsdel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6C7-4ADF-8424-CB97240028FB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6C7-4ADF-8424-CB97240028FB}"/>
              </c:ext>
            </c:extLst>
          </c:dPt>
          <c:dPt>
            <c:idx val="2"/>
            <c:bubble3D val="0"/>
            <c:spPr>
              <a:solidFill>
                <a:schemeClr val="accent6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6C7-4ADF-8424-CB97240028F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Elbilspremien!$B$46:$B$48</c:f>
              <c:strCache>
                <c:ptCount val="3"/>
                <c:pt idx="0">
                  <c:v>Götaland</c:v>
                </c:pt>
                <c:pt idx="1">
                  <c:v>Svealand</c:v>
                </c:pt>
                <c:pt idx="2">
                  <c:v>Norrland</c:v>
                </c:pt>
              </c:strCache>
            </c:strRef>
          </c:cat>
          <c:val>
            <c:numRef>
              <c:f>Elbilspremien!$D$46:$D$48</c:f>
              <c:numCache>
                <c:formatCode>#,##0</c:formatCode>
                <c:ptCount val="3"/>
                <c:pt idx="0">
                  <c:v>4771</c:v>
                </c:pt>
                <c:pt idx="1">
                  <c:v>1919</c:v>
                </c:pt>
                <c:pt idx="2">
                  <c:v>1667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8-4AE9-ACC2-3DEBF35563B3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814425784479167"/>
          <c:y val="0.42768831614881037"/>
          <c:w val="0.18847952423713593"/>
          <c:h val="0.297620992921721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</xdr:colOff>
      <xdr:row>23</xdr:row>
      <xdr:rowOff>38100</xdr:rowOff>
    </xdr:from>
    <xdr:to>
      <xdr:col>10</xdr:col>
      <xdr:colOff>28575</xdr:colOff>
      <xdr:row>40</xdr:row>
      <xdr:rowOff>162878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8397D7A-9F65-4587-9858-9DD9B24452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205740</xdr:colOff>
      <xdr:row>78</xdr:row>
      <xdr:rowOff>9525</xdr:rowOff>
    </xdr:from>
    <xdr:to>
      <xdr:col>10</xdr:col>
      <xdr:colOff>209550</xdr:colOff>
      <xdr:row>89</xdr:row>
      <xdr:rowOff>173355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B491963-799F-4777-89A4-BBA2872A5B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211455</xdr:colOff>
      <xdr:row>43</xdr:row>
      <xdr:rowOff>171449</xdr:rowOff>
    </xdr:from>
    <xdr:to>
      <xdr:col>8</xdr:col>
      <xdr:colOff>211456</xdr:colOff>
      <xdr:row>55</xdr:row>
      <xdr:rowOff>161925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D96170A-3232-E7C9-17B0-83FD944ABC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38100</xdr:rowOff>
    </xdr:from>
    <xdr:to>
      <xdr:col>6</xdr:col>
      <xdr:colOff>0</xdr:colOff>
      <xdr:row>8</xdr:row>
      <xdr:rowOff>9525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EBC34A96-3969-4A9A-9FE5-5950891D89A8}"/>
            </a:ext>
          </a:extLst>
        </xdr:cNvPr>
        <xdr:cNvSpPr txBox="1"/>
      </xdr:nvSpPr>
      <xdr:spPr>
        <a:xfrm>
          <a:off x="180975" y="438150"/>
          <a:ext cx="4343400" cy="81915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/>
            <a:t>INFO</a:t>
          </a: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vissa fall avslås ansökan innan adressuppgifter,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och därmed uppgifter om län, har inhämtats. Det betyder att det skulle kunna finnas fler ansökningar i varje län än vad som visas. Ärenden där någon i hushållet har skyddade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personuppgifter inkluderas inte i den här listan.</a:t>
          </a:r>
          <a:endParaRPr lang="sv-SE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131445</xdr:colOff>
      <xdr:row>2</xdr:row>
      <xdr:rowOff>38100</xdr:rowOff>
    </xdr:from>
    <xdr:to>
      <xdr:col>5</xdr:col>
      <xdr:colOff>0</xdr:colOff>
      <xdr:row>6</xdr:row>
      <xdr:rowOff>152399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90A419BC-738D-43EC-9E13-DA0C72995A85}"/>
            </a:ext>
          </a:extLst>
        </xdr:cNvPr>
        <xdr:cNvSpPr txBox="1"/>
      </xdr:nvSpPr>
      <xdr:spPr>
        <a:xfrm>
          <a:off x="131445" y="390525"/>
          <a:ext cx="4040505" cy="1181099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/>
            <a:t>INFO</a:t>
          </a:r>
        </a:p>
        <a:p>
          <a:pPr eaLnBrk="1" fontAlgn="auto" latinLnBrk="0" hangingPunct="1"/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vissa fall avslås ansökan innan adressuppgifter, och därmed uppgifter om kommun, har inhämtats. Det betyder att det skulle kunna finnas fler ansökningar i varje kommun än vad som visas. Ärenden där någon i hushållet har skyddade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personuppgifter inkluderas inte i den här listan. </a:t>
          </a:r>
          <a:endParaRPr lang="sv-SE"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60960</xdr:rowOff>
    </xdr:from>
    <xdr:to>
      <xdr:col>6</xdr:col>
      <xdr:colOff>541020</xdr:colOff>
      <xdr:row>5</xdr:row>
      <xdr:rowOff>7620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FED94D12-0367-4E02-F43B-7CA24A4B8ADC}"/>
            </a:ext>
          </a:extLst>
        </xdr:cNvPr>
        <xdr:cNvSpPr txBox="1"/>
      </xdr:nvSpPr>
      <xdr:spPr>
        <a:xfrm>
          <a:off x="205740" y="441960"/>
          <a:ext cx="4709160" cy="80772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/>
            <a:t>INFO</a:t>
          </a:r>
        </a:p>
        <a:p>
          <a:r>
            <a:rPr lang="sv-SE" sz="1100"/>
            <a:t>Vi uppmanar sökande att först få ett bifall från oss och därefter köpa en elbil. Således tar vi inte in data på registreringsnummer och bilmärke förrän</a:t>
          </a:r>
          <a:r>
            <a:rPr lang="sv-SE" sz="1100" baseline="0"/>
            <a:t> sent i handläggningsförfarandet.</a:t>
          </a:r>
          <a:r>
            <a:rPr lang="sv-SE" sz="1100"/>
            <a:t> Därför finns data på bilmärke med i relativt få ärenden.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F082A-2D3E-4BD7-ADA3-B4CA41B745F4}">
  <sheetPr>
    <tabColor theme="6"/>
  </sheetPr>
  <dimension ref="B1:M92"/>
  <sheetViews>
    <sheetView showGridLines="0" tabSelected="1" workbookViewId="0">
      <selection activeCell="M2" sqref="M2"/>
    </sheetView>
  </sheetViews>
  <sheetFormatPr defaultRowHeight="14.4" x14ac:dyDescent="0.3"/>
  <cols>
    <col min="1" max="1" width="1.5546875" customWidth="1"/>
    <col min="2" max="2" width="20.88671875" style="29" customWidth="1"/>
    <col min="3" max="3" width="12.77734375" customWidth="1"/>
    <col min="4" max="4" width="11.33203125" customWidth="1"/>
    <col min="5" max="6" width="13.33203125" bestFit="1" customWidth="1"/>
    <col min="7" max="7" width="9.44140625" customWidth="1"/>
    <col min="8" max="10" width="13.21875" customWidth="1"/>
  </cols>
  <sheetData>
    <row r="1" spans="2:13" ht="6" customHeight="1" x14ac:dyDescent="0.4">
      <c r="B1" s="25"/>
    </row>
    <row r="2" spans="2:13" ht="23.4" x14ac:dyDescent="0.45">
      <c r="B2" s="40" t="s">
        <v>407</v>
      </c>
    </row>
    <row r="3" spans="2:13" ht="14.4" customHeight="1" x14ac:dyDescent="0.45">
      <c r="B3" s="40"/>
    </row>
    <row r="4" spans="2:13" x14ac:dyDescent="0.3">
      <c r="B4" s="1" t="s">
        <v>374</v>
      </c>
      <c r="G4" s="26" t="s">
        <v>408</v>
      </c>
      <c r="M4" s="41"/>
    </row>
    <row r="5" spans="2:13" x14ac:dyDescent="0.3">
      <c r="B5" s="12"/>
      <c r="C5" s="13" t="s">
        <v>306</v>
      </c>
      <c r="D5" s="14" t="s">
        <v>0</v>
      </c>
      <c r="E5" s="15" t="s">
        <v>1</v>
      </c>
      <c r="G5" s="27" t="s">
        <v>360</v>
      </c>
      <c r="H5" s="13" t="s">
        <v>306</v>
      </c>
      <c r="I5" s="14" t="s">
        <v>0</v>
      </c>
      <c r="J5" s="15" t="s">
        <v>1</v>
      </c>
      <c r="M5" s="41"/>
    </row>
    <row r="6" spans="2:13" x14ac:dyDescent="0.3">
      <c r="B6" s="17" t="s">
        <v>409</v>
      </c>
      <c r="C6" s="9">
        <v>16846</v>
      </c>
      <c r="D6" s="10">
        <v>8357</v>
      </c>
      <c r="E6" s="34">
        <v>7519</v>
      </c>
      <c r="G6" s="28">
        <v>12</v>
      </c>
      <c r="H6" s="2">
        <v>2682</v>
      </c>
      <c r="I6" s="3">
        <v>1157</v>
      </c>
      <c r="J6" s="16">
        <v>329</v>
      </c>
    </row>
    <row r="7" spans="2:13" x14ac:dyDescent="0.3">
      <c r="B7" s="18" t="s">
        <v>382</v>
      </c>
      <c r="C7" s="35">
        <v>143.98290598290598</v>
      </c>
      <c r="D7" s="36">
        <v>71.427350427350433</v>
      </c>
      <c r="E7" s="37">
        <v>64.26495726495726</v>
      </c>
      <c r="G7" s="28">
        <v>13</v>
      </c>
      <c r="H7" s="2">
        <v>503</v>
      </c>
      <c r="I7" s="3">
        <v>222</v>
      </c>
      <c r="J7" s="16">
        <v>72</v>
      </c>
    </row>
    <row r="8" spans="2:13" x14ac:dyDescent="0.3">
      <c r="B8" s="18" t="s">
        <v>383</v>
      </c>
      <c r="C8" s="35">
        <v>990.94117647058829</v>
      </c>
      <c r="D8" s="36">
        <v>491.58823529411762</v>
      </c>
      <c r="E8" s="37">
        <v>442.29411764705884</v>
      </c>
      <c r="G8" s="28">
        <v>14</v>
      </c>
      <c r="H8" s="2">
        <v>943</v>
      </c>
      <c r="I8" s="3">
        <v>423</v>
      </c>
      <c r="J8" s="16">
        <v>700</v>
      </c>
    </row>
    <row r="9" spans="2:13" x14ac:dyDescent="0.3">
      <c r="B9" s="17" t="s">
        <v>384</v>
      </c>
      <c r="C9" s="2"/>
      <c r="D9" s="38">
        <f t="shared" ref="D9" si="0">D6/$C6</f>
        <v>0.49608215600142469</v>
      </c>
      <c r="E9" s="39">
        <f>E6/$C6</f>
        <v>0.44633740947405914</v>
      </c>
      <c r="G9" s="28">
        <v>15</v>
      </c>
      <c r="H9" s="2">
        <v>746</v>
      </c>
      <c r="I9" s="3">
        <v>370</v>
      </c>
      <c r="J9" s="16">
        <v>298</v>
      </c>
    </row>
    <row r="10" spans="2:13" x14ac:dyDescent="0.3">
      <c r="B10"/>
      <c r="G10" s="28">
        <v>16</v>
      </c>
      <c r="H10" s="2">
        <v>797</v>
      </c>
      <c r="I10" s="3">
        <v>330</v>
      </c>
      <c r="J10" s="16">
        <v>305</v>
      </c>
    </row>
    <row r="11" spans="2:13" x14ac:dyDescent="0.3">
      <c r="B11"/>
      <c r="G11" s="28">
        <v>17</v>
      </c>
      <c r="H11" s="2">
        <v>814</v>
      </c>
      <c r="I11" s="3">
        <v>372</v>
      </c>
      <c r="J11" s="16">
        <v>348</v>
      </c>
    </row>
    <row r="12" spans="2:13" x14ac:dyDescent="0.3">
      <c r="G12" s="28">
        <v>18</v>
      </c>
      <c r="H12" s="2">
        <v>1820</v>
      </c>
      <c r="I12" s="3">
        <v>933</v>
      </c>
      <c r="J12" s="16">
        <v>450</v>
      </c>
    </row>
    <row r="13" spans="2:13" x14ac:dyDescent="0.3">
      <c r="G13" s="28">
        <v>19</v>
      </c>
      <c r="H13" s="2">
        <v>1328</v>
      </c>
      <c r="I13" s="3">
        <v>667</v>
      </c>
      <c r="J13" s="16">
        <v>604</v>
      </c>
    </row>
    <row r="14" spans="2:13" x14ac:dyDescent="0.3">
      <c r="G14" s="28">
        <v>20</v>
      </c>
      <c r="H14" s="2">
        <v>896</v>
      </c>
      <c r="I14" s="3">
        <v>483</v>
      </c>
      <c r="J14" s="16">
        <v>595</v>
      </c>
    </row>
    <row r="15" spans="2:13" x14ac:dyDescent="0.3">
      <c r="G15" s="28">
        <v>21</v>
      </c>
      <c r="H15" s="2">
        <v>782</v>
      </c>
      <c r="I15" s="3">
        <v>414</v>
      </c>
      <c r="J15" s="16">
        <v>660</v>
      </c>
    </row>
    <row r="16" spans="2:13" x14ac:dyDescent="0.3">
      <c r="G16" s="28">
        <v>22</v>
      </c>
      <c r="H16" s="2">
        <v>981</v>
      </c>
      <c r="I16" s="3">
        <v>470</v>
      </c>
      <c r="J16" s="16">
        <v>427</v>
      </c>
    </row>
    <row r="17" spans="2:10" x14ac:dyDescent="0.3">
      <c r="G17" s="28">
        <v>23</v>
      </c>
      <c r="H17" s="2">
        <v>1121</v>
      </c>
      <c r="I17" s="3">
        <v>603</v>
      </c>
      <c r="J17" s="16">
        <v>321</v>
      </c>
    </row>
    <row r="18" spans="2:10" x14ac:dyDescent="0.3">
      <c r="G18" s="28">
        <v>24</v>
      </c>
      <c r="H18" s="2">
        <v>928</v>
      </c>
      <c r="I18" s="3">
        <v>522</v>
      </c>
      <c r="J18" s="16">
        <v>769</v>
      </c>
    </row>
    <row r="19" spans="2:10" x14ac:dyDescent="0.3">
      <c r="G19" s="28">
        <v>25</v>
      </c>
      <c r="H19" s="2">
        <v>630</v>
      </c>
      <c r="I19" s="3">
        <v>359</v>
      </c>
      <c r="J19" s="16">
        <v>416</v>
      </c>
    </row>
    <row r="20" spans="2:10" x14ac:dyDescent="0.3">
      <c r="G20" s="28">
        <v>26</v>
      </c>
      <c r="H20" s="2">
        <v>657</v>
      </c>
      <c r="I20" s="3">
        <v>353</v>
      </c>
      <c r="J20" s="16">
        <v>426</v>
      </c>
    </row>
    <row r="21" spans="2:10" x14ac:dyDescent="0.3">
      <c r="G21" s="28">
        <v>27</v>
      </c>
      <c r="H21" s="2">
        <v>669</v>
      </c>
      <c r="I21" s="3">
        <v>382</v>
      </c>
      <c r="J21" s="16">
        <v>411</v>
      </c>
    </row>
    <row r="22" spans="2:10" x14ac:dyDescent="0.3">
      <c r="G22" s="28">
        <v>28</v>
      </c>
      <c r="H22" s="2">
        <v>549</v>
      </c>
      <c r="I22" s="3">
        <v>297</v>
      </c>
      <c r="J22" s="16">
        <v>388</v>
      </c>
    </row>
    <row r="31" spans="2:10" x14ac:dyDescent="0.3">
      <c r="B31"/>
    </row>
    <row r="32" spans="2:10" x14ac:dyDescent="0.3">
      <c r="B32"/>
    </row>
    <row r="33" spans="2:13" x14ac:dyDescent="0.3">
      <c r="B33"/>
      <c r="M33" s="41"/>
    </row>
    <row r="34" spans="2:13" x14ac:dyDescent="0.3">
      <c r="B34"/>
    </row>
    <row r="35" spans="2:13" x14ac:dyDescent="0.3">
      <c r="B35"/>
    </row>
    <row r="36" spans="2:13" x14ac:dyDescent="0.3">
      <c r="B36"/>
    </row>
    <row r="37" spans="2:13" x14ac:dyDescent="0.3">
      <c r="B37"/>
    </row>
    <row r="38" spans="2:13" x14ac:dyDescent="0.3">
      <c r="B38"/>
    </row>
    <row r="39" spans="2:13" x14ac:dyDescent="0.3">
      <c r="B39"/>
    </row>
    <row r="40" spans="2:13" x14ac:dyDescent="0.3">
      <c r="B40"/>
    </row>
    <row r="41" spans="2:13" x14ac:dyDescent="0.3">
      <c r="B41"/>
    </row>
    <row r="42" spans="2:13" x14ac:dyDescent="0.3">
      <c r="B42"/>
    </row>
    <row r="43" spans="2:13" x14ac:dyDescent="0.3">
      <c r="B43"/>
    </row>
    <row r="44" spans="2:13" x14ac:dyDescent="0.3">
      <c r="B44" s="1" t="s">
        <v>311</v>
      </c>
    </row>
    <row r="45" spans="2:13" x14ac:dyDescent="0.3">
      <c r="B45" s="4" t="s">
        <v>310</v>
      </c>
      <c r="C45" s="6" t="s">
        <v>306</v>
      </c>
      <c r="D45" s="7" t="s">
        <v>0</v>
      </c>
    </row>
    <row r="46" spans="2:13" x14ac:dyDescent="0.3">
      <c r="B46" s="5" t="s">
        <v>309</v>
      </c>
      <c r="C46" s="9">
        <v>8481</v>
      </c>
      <c r="D46" s="10">
        <v>4771</v>
      </c>
    </row>
    <row r="47" spans="2:13" x14ac:dyDescent="0.3">
      <c r="B47" s="5" t="s">
        <v>308</v>
      </c>
      <c r="C47" s="9">
        <v>3616</v>
      </c>
      <c r="D47" s="10">
        <v>1919</v>
      </c>
    </row>
    <row r="48" spans="2:13" x14ac:dyDescent="0.3">
      <c r="B48" s="5" t="s">
        <v>307</v>
      </c>
      <c r="C48" s="9">
        <v>2909</v>
      </c>
      <c r="D48" s="10">
        <v>1667</v>
      </c>
    </row>
    <row r="49" spans="2:5" x14ac:dyDescent="0.3">
      <c r="B49"/>
    </row>
    <row r="50" spans="2:5" x14ac:dyDescent="0.3">
      <c r="B50"/>
    </row>
    <row r="51" spans="2:5" x14ac:dyDescent="0.3">
      <c r="B51"/>
    </row>
    <row r="52" spans="2:5" x14ac:dyDescent="0.3">
      <c r="B52"/>
    </row>
    <row r="53" spans="2:5" x14ac:dyDescent="0.3">
      <c r="B53"/>
    </row>
    <row r="54" spans="2:5" x14ac:dyDescent="0.3">
      <c r="B54"/>
    </row>
    <row r="55" spans="2:5" x14ac:dyDescent="0.3">
      <c r="B55"/>
    </row>
    <row r="56" spans="2:5" x14ac:dyDescent="0.3">
      <c r="B56"/>
    </row>
    <row r="57" spans="2:5" x14ac:dyDescent="0.3">
      <c r="B57"/>
    </row>
    <row r="59" spans="2:5" x14ac:dyDescent="0.3">
      <c r="B59" s="1" t="s">
        <v>385</v>
      </c>
    </row>
    <row r="60" spans="2:5" x14ac:dyDescent="0.3">
      <c r="B60" s="49"/>
      <c r="C60" s="50"/>
      <c r="D60" s="47" t="s">
        <v>386</v>
      </c>
      <c r="E60" s="48" t="s">
        <v>389</v>
      </c>
    </row>
    <row r="61" spans="2:5" ht="30.6" customHeight="1" x14ac:dyDescent="0.3">
      <c r="B61" s="56" t="s">
        <v>381</v>
      </c>
      <c r="C61" s="57"/>
      <c r="D61" s="44">
        <v>3909</v>
      </c>
      <c r="E61" s="43">
        <f>D61/D6</f>
        <v>0.46775158549718798</v>
      </c>
    </row>
    <row r="62" spans="2:5" x14ac:dyDescent="0.3">
      <c r="B62" s="54" t="s">
        <v>392</v>
      </c>
      <c r="C62" s="55"/>
      <c r="D62" s="44">
        <v>4448</v>
      </c>
      <c r="E62" s="43">
        <f>D62/D6</f>
        <v>0.53224841450281202</v>
      </c>
    </row>
    <row r="65" spans="2:6" x14ac:dyDescent="0.3">
      <c r="B65" s="1" t="s">
        <v>312</v>
      </c>
    </row>
    <row r="66" spans="2:6" x14ac:dyDescent="0.3">
      <c r="B66" s="54"/>
      <c r="C66" s="58"/>
      <c r="D66" s="55"/>
      <c r="E66" s="47" t="s">
        <v>386</v>
      </c>
      <c r="F66" s="48" t="s">
        <v>389</v>
      </c>
    </row>
    <row r="67" spans="2:6" ht="30.6" customHeight="1" x14ac:dyDescent="0.3">
      <c r="B67" s="54" t="s">
        <v>388</v>
      </c>
      <c r="C67" s="58"/>
      <c r="D67" s="55"/>
      <c r="E67" s="45">
        <v>3081</v>
      </c>
      <c r="F67" s="46">
        <f>E67/D6</f>
        <v>0.36867296876869687</v>
      </c>
    </row>
    <row r="68" spans="2:6" ht="30" customHeight="1" x14ac:dyDescent="0.3">
      <c r="B68" s="54" t="s">
        <v>410</v>
      </c>
      <c r="C68" s="58"/>
      <c r="D68" s="55"/>
      <c r="E68" s="45">
        <v>5276</v>
      </c>
      <c r="F68" s="46">
        <f>E68/D6</f>
        <v>0.63132703123130307</v>
      </c>
    </row>
    <row r="71" spans="2:6" x14ac:dyDescent="0.3">
      <c r="B71" s="1" t="s">
        <v>398</v>
      </c>
    </row>
    <row r="72" spans="2:6" ht="28.8" x14ac:dyDescent="0.3">
      <c r="B72" s="21"/>
      <c r="C72" s="22" t="s">
        <v>340</v>
      </c>
      <c r="D72" s="23" t="s">
        <v>354</v>
      </c>
      <c r="E72" s="42" t="s">
        <v>389</v>
      </c>
    </row>
    <row r="73" spans="2:6" x14ac:dyDescent="0.3">
      <c r="B73" s="4" t="s">
        <v>380</v>
      </c>
      <c r="C73" s="31">
        <v>3677</v>
      </c>
      <c r="D73" s="33">
        <v>3282</v>
      </c>
      <c r="E73" s="43">
        <f>D73/(D73+D74)</f>
        <v>0.88036480686695284</v>
      </c>
    </row>
    <row r="74" spans="2:6" x14ac:dyDescent="0.3">
      <c r="B74" s="4" t="s">
        <v>361</v>
      </c>
      <c r="C74" s="31">
        <v>496</v>
      </c>
      <c r="D74" s="33">
        <v>446</v>
      </c>
      <c r="E74" s="43">
        <f>D74/(D73+D74)</f>
        <v>0.11963519313304721</v>
      </c>
    </row>
    <row r="75" spans="2:6" ht="30.6" customHeight="1" x14ac:dyDescent="0.3">
      <c r="B75" s="53" t="s">
        <v>399</v>
      </c>
      <c r="C75" s="53"/>
      <c r="D75" s="53"/>
      <c r="E75" s="53"/>
    </row>
    <row r="78" spans="2:6" x14ac:dyDescent="0.3">
      <c r="B78" s="1" t="s">
        <v>339</v>
      </c>
    </row>
    <row r="79" spans="2:6" ht="28.8" x14ac:dyDescent="0.3">
      <c r="B79" s="21" t="s">
        <v>379</v>
      </c>
      <c r="C79" s="22" t="s">
        <v>340</v>
      </c>
      <c r="D79" s="23" t="s">
        <v>354</v>
      </c>
      <c r="E79" s="42" t="s">
        <v>387</v>
      </c>
    </row>
    <row r="80" spans="2:6" x14ac:dyDescent="0.3">
      <c r="B80" s="5">
        <v>1</v>
      </c>
      <c r="C80" s="31">
        <v>5358</v>
      </c>
      <c r="D80" s="33">
        <v>1405</v>
      </c>
      <c r="E80" s="43">
        <f>D80/C80</f>
        <v>0.26222471071295261</v>
      </c>
    </row>
    <row r="81" spans="2:10" x14ac:dyDescent="0.3">
      <c r="B81" s="5">
        <v>2</v>
      </c>
      <c r="C81" s="31">
        <v>3844</v>
      </c>
      <c r="D81" s="33">
        <v>1840</v>
      </c>
      <c r="E81" s="43">
        <f t="shared" ref="E81:E90" si="1">D81/C81</f>
        <v>0.47866805411030178</v>
      </c>
    </row>
    <row r="82" spans="2:10" x14ac:dyDescent="0.3">
      <c r="B82" s="5">
        <v>3</v>
      </c>
      <c r="C82" s="31">
        <v>2116</v>
      </c>
      <c r="D82" s="33">
        <v>1338</v>
      </c>
      <c r="E82" s="43">
        <f t="shared" si="1"/>
        <v>0.63232514177693766</v>
      </c>
    </row>
    <row r="83" spans="2:10" x14ac:dyDescent="0.3">
      <c r="B83" s="5">
        <v>4</v>
      </c>
      <c r="C83" s="31">
        <v>3131</v>
      </c>
      <c r="D83" s="33">
        <v>2149</v>
      </c>
      <c r="E83" s="43">
        <f t="shared" si="1"/>
        <v>0.68636218460555731</v>
      </c>
    </row>
    <row r="84" spans="2:10" x14ac:dyDescent="0.3">
      <c r="B84" s="5">
        <v>5</v>
      </c>
      <c r="C84" s="31">
        <v>1505</v>
      </c>
      <c r="D84" s="33">
        <v>1047</v>
      </c>
      <c r="E84" s="43">
        <f t="shared" si="1"/>
        <v>0.69568106312292355</v>
      </c>
    </row>
    <row r="85" spans="2:10" x14ac:dyDescent="0.3">
      <c r="B85" s="5">
        <v>6</v>
      </c>
      <c r="C85" s="31">
        <v>516</v>
      </c>
      <c r="D85" s="33">
        <v>353</v>
      </c>
      <c r="E85" s="43">
        <f t="shared" si="1"/>
        <v>0.68410852713178294</v>
      </c>
    </row>
    <row r="86" spans="2:10" x14ac:dyDescent="0.3">
      <c r="B86" s="5">
        <v>7</v>
      </c>
      <c r="C86" s="31">
        <v>192</v>
      </c>
      <c r="D86" s="33">
        <v>130</v>
      </c>
      <c r="E86" s="43">
        <f t="shared" si="1"/>
        <v>0.67708333333333337</v>
      </c>
    </row>
    <row r="87" spans="2:10" x14ac:dyDescent="0.3">
      <c r="B87" s="5">
        <v>8</v>
      </c>
      <c r="C87" s="31">
        <v>90</v>
      </c>
      <c r="D87" s="33">
        <v>58</v>
      </c>
      <c r="E87" s="43">
        <f t="shared" si="1"/>
        <v>0.64444444444444449</v>
      </c>
    </row>
    <row r="88" spans="2:10" x14ac:dyDescent="0.3">
      <c r="B88" s="5">
        <v>9</v>
      </c>
      <c r="C88" s="31">
        <v>31</v>
      </c>
      <c r="D88" s="33">
        <v>15</v>
      </c>
      <c r="E88" s="43">
        <f t="shared" si="1"/>
        <v>0.4838709677419355</v>
      </c>
    </row>
    <row r="89" spans="2:10" x14ac:dyDescent="0.3">
      <c r="B89" s="5">
        <v>10</v>
      </c>
      <c r="C89" s="31">
        <v>16</v>
      </c>
      <c r="D89" s="33">
        <v>7</v>
      </c>
      <c r="E89" s="43">
        <f t="shared" si="1"/>
        <v>0.4375</v>
      </c>
    </row>
    <row r="90" spans="2:10" x14ac:dyDescent="0.3">
      <c r="B90" s="24" t="s">
        <v>341</v>
      </c>
      <c r="C90" s="31">
        <v>33</v>
      </c>
      <c r="D90" s="33">
        <v>15</v>
      </c>
      <c r="E90" s="43">
        <f t="shared" si="1"/>
        <v>0.45454545454545453</v>
      </c>
    </row>
    <row r="91" spans="2:10" ht="14.4" customHeight="1" x14ac:dyDescent="0.3">
      <c r="B91" s="52" t="s">
        <v>393</v>
      </c>
      <c r="C91" s="51"/>
      <c r="D91" s="51"/>
      <c r="E91" s="51"/>
      <c r="F91" s="51"/>
      <c r="G91" s="51"/>
      <c r="H91" s="51"/>
      <c r="I91" s="51"/>
      <c r="J91" s="51"/>
    </row>
    <row r="92" spans="2:10" x14ac:dyDescent="0.3">
      <c r="B92" s="51"/>
      <c r="C92" s="51"/>
      <c r="D92" s="51"/>
      <c r="E92" s="51"/>
      <c r="F92" s="51"/>
      <c r="G92" s="51"/>
      <c r="H92" s="51"/>
      <c r="I92" s="51"/>
      <c r="J92" s="51"/>
    </row>
  </sheetData>
  <mergeCells count="6">
    <mergeCell ref="B75:E75"/>
    <mergeCell ref="B62:C62"/>
    <mergeCell ref="B61:C61"/>
    <mergeCell ref="B67:D67"/>
    <mergeCell ref="B68:D68"/>
    <mergeCell ref="B66:D6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99D4B-1295-487E-9DAF-10D2CCF5DDA1}">
  <sheetPr>
    <tabColor theme="6"/>
  </sheetPr>
  <dimension ref="B1:F31"/>
  <sheetViews>
    <sheetView showGridLines="0" workbookViewId="0">
      <selection activeCell="G2" sqref="G2"/>
    </sheetView>
  </sheetViews>
  <sheetFormatPr defaultRowHeight="14.4" x14ac:dyDescent="0.3"/>
  <cols>
    <col min="1" max="1" width="2.6640625" customWidth="1"/>
    <col min="2" max="2" width="15" bestFit="1" customWidth="1"/>
    <col min="3" max="3" width="11.109375" bestFit="1" customWidth="1"/>
    <col min="4" max="4" width="13.88671875" bestFit="1" customWidth="1"/>
    <col min="5" max="6" width="11.6640625" customWidth="1"/>
  </cols>
  <sheetData>
    <row r="1" spans="2:6" ht="6" customHeight="1" x14ac:dyDescent="0.3"/>
    <row r="2" spans="2:6" ht="21" x14ac:dyDescent="0.4">
      <c r="B2" s="19" t="s">
        <v>373</v>
      </c>
    </row>
    <row r="3" spans="2:6" ht="4.8" customHeight="1" x14ac:dyDescent="0.3"/>
    <row r="4" spans="2:6" ht="16.2" customHeight="1" x14ac:dyDescent="0.3">
      <c r="B4" s="59"/>
      <c r="C4" s="59"/>
      <c r="D4" s="59"/>
      <c r="E4" s="59"/>
      <c r="F4" s="59"/>
    </row>
    <row r="5" spans="2:6" ht="21.6" customHeight="1" x14ac:dyDescent="0.3">
      <c r="B5" s="59"/>
      <c r="C5" s="59"/>
      <c r="D5" s="59"/>
      <c r="E5" s="59"/>
      <c r="F5" s="59"/>
    </row>
    <row r="6" spans="2:6" x14ac:dyDescent="0.3">
      <c r="B6" s="59"/>
      <c r="C6" s="59"/>
      <c r="D6" s="59"/>
      <c r="E6" s="59"/>
      <c r="F6" s="59"/>
    </row>
    <row r="7" spans="2:6" x14ac:dyDescent="0.3">
      <c r="B7" s="20"/>
      <c r="C7" s="20"/>
      <c r="D7" s="20"/>
      <c r="E7" s="20"/>
      <c r="F7" s="20"/>
    </row>
    <row r="8" spans="2:6" x14ac:dyDescent="0.3">
      <c r="B8" s="20"/>
      <c r="C8" s="20"/>
      <c r="D8" s="20"/>
      <c r="E8" s="20"/>
      <c r="F8" s="20"/>
    </row>
    <row r="9" spans="2:6" ht="9" customHeight="1" x14ac:dyDescent="0.3"/>
    <row r="10" spans="2:6" x14ac:dyDescent="0.3">
      <c r="B10" s="4" t="s">
        <v>3</v>
      </c>
      <c r="C10" s="4" t="s">
        <v>310</v>
      </c>
      <c r="D10" s="6" t="s">
        <v>306</v>
      </c>
      <c r="E10" s="7" t="s">
        <v>0</v>
      </c>
      <c r="F10" s="8" t="s">
        <v>1</v>
      </c>
    </row>
    <row r="11" spans="2:6" x14ac:dyDescent="0.3">
      <c r="B11" s="5" t="s">
        <v>35</v>
      </c>
      <c r="C11" s="5" t="s">
        <v>309</v>
      </c>
      <c r="D11" s="2">
        <v>486</v>
      </c>
      <c r="E11" s="10">
        <v>289</v>
      </c>
      <c r="F11" s="11">
        <v>168</v>
      </c>
    </row>
    <row r="12" spans="2:6" x14ac:dyDescent="0.3">
      <c r="B12" s="5" t="s">
        <v>62</v>
      </c>
      <c r="C12" s="5" t="s">
        <v>308</v>
      </c>
      <c r="D12" s="2">
        <v>689</v>
      </c>
      <c r="E12" s="10">
        <v>405</v>
      </c>
      <c r="F12" s="11">
        <v>253</v>
      </c>
    </row>
    <row r="13" spans="2:6" x14ac:dyDescent="0.3">
      <c r="B13" s="5" t="s">
        <v>108</v>
      </c>
      <c r="C13" s="5" t="s">
        <v>309</v>
      </c>
      <c r="D13" s="2">
        <v>271</v>
      </c>
      <c r="E13" s="10">
        <v>170</v>
      </c>
      <c r="F13" s="11">
        <v>83</v>
      </c>
    </row>
    <row r="14" spans="2:6" x14ac:dyDescent="0.3">
      <c r="B14" s="5" t="s">
        <v>18</v>
      </c>
      <c r="C14" s="5" t="s">
        <v>307</v>
      </c>
      <c r="D14" s="2">
        <v>907</v>
      </c>
      <c r="E14" s="10">
        <v>563</v>
      </c>
      <c r="F14" s="11">
        <v>299</v>
      </c>
    </row>
    <row r="15" spans="2:6" x14ac:dyDescent="0.3">
      <c r="B15" s="5" t="s">
        <v>5</v>
      </c>
      <c r="C15" s="5" t="s">
        <v>309</v>
      </c>
      <c r="D15" s="2">
        <v>820</v>
      </c>
      <c r="E15" s="10">
        <v>431</v>
      </c>
      <c r="F15" s="11">
        <v>331</v>
      </c>
    </row>
    <row r="16" spans="2:6" x14ac:dyDescent="0.3">
      <c r="B16" s="5" t="s">
        <v>101</v>
      </c>
      <c r="C16" s="5" t="s">
        <v>307</v>
      </c>
      <c r="D16" s="2">
        <v>422</v>
      </c>
      <c r="E16" s="10">
        <v>250</v>
      </c>
      <c r="F16" s="11">
        <v>139</v>
      </c>
    </row>
    <row r="17" spans="2:6" x14ac:dyDescent="0.3">
      <c r="B17" s="5" t="s">
        <v>28</v>
      </c>
      <c r="C17" s="5" t="s">
        <v>309</v>
      </c>
      <c r="D17" s="2">
        <v>770</v>
      </c>
      <c r="E17" s="10">
        <v>424</v>
      </c>
      <c r="F17" s="11">
        <v>294</v>
      </c>
    </row>
    <row r="18" spans="2:6" x14ac:dyDescent="0.3">
      <c r="B18" s="5" t="s">
        <v>7</v>
      </c>
      <c r="C18" s="5" t="s">
        <v>309</v>
      </c>
      <c r="D18" s="2">
        <v>659</v>
      </c>
      <c r="E18" s="10">
        <v>394</v>
      </c>
      <c r="F18" s="11">
        <v>227</v>
      </c>
    </row>
    <row r="19" spans="2:6" x14ac:dyDescent="0.3">
      <c r="B19" s="5" t="s">
        <v>33</v>
      </c>
      <c r="C19" s="5" t="s">
        <v>309</v>
      </c>
      <c r="D19" s="2">
        <v>412</v>
      </c>
      <c r="E19" s="10">
        <v>233</v>
      </c>
      <c r="F19" s="11">
        <v>148</v>
      </c>
    </row>
    <row r="20" spans="2:6" x14ac:dyDescent="0.3">
      <c r="B20" s="5" t="s">
        <v>24</v>
      </c>
      <c r="C20" s="5" t="s">
        <v>307</v>
      </c>
      <c r="D20" s="2">
        <v>405</v>
      </c>
      <c r="E20" s="10">
        <v>201</v>
      </c>
      <c r="F20" s="11">
        <v>179</v>
      </c>
    </row>
    <row r="21" spans="2:6" x14ac:dyDescent="0.3">
      <c r="B21" s="5" t="s">
        <v>16</v>
      </c>
      <c r="C21" s="5" t="s">
        <v>309</v>
      </c>
      <c r="D21" s="2">
        <v>1660</v>
      </c>
      <c r="E21" s="10">
        <v>908</v>
      </c>
      <c r="F21" s="11">
        <v>644</v>
      </c>
    </row>
    <row r="22" spans="2:6" x14ac:dyDescent="0.3">
      <c r="B22" s="5" t="s">
        <v>11</v>
      </c>
      <c r="C22" s="5" t="s">
        <v>308</v>
      </c>
      <c r="D22" s="2">
        <v>728</v>
      </c>
      <c r="E22" s="10">
        <v>293</v>
      </c>
      <c r="F22" s="11">
        <v>391</v>
      </c>
    </row>
    <row r="23" spans="2:6" x14ac:dyDescent="0.3">
      <c r="B23" s="5" t="s">
        <v>37</v>
      </c>
      <c r="C23" s="5" t="s">
        <v>308</v>
      </c>
      <c r="D23" s="2">
        <v>412</v>
      </c>
      <c r="E23" s="10">
        <v>222</v>
      </c>
      <c r="F23" s="11">
        <v>163</v>
      </c>
    </row>
    <row r="24" spans="2:6" x14ac:dyDescent="0.3">
      <c r="B24" s="5" t="s">
        <v>86</v>
      </c>
      <c r="C24" s="5" t="s">
        <v>308</v>
      </c>
      <c r="D24" s="2">
        <v>520</v>
      </c>
      <c r="E24" s="10">
        <v>297</v>
      </c>
      <c r="F24" s="11">
        <v>196</v>
      </c>
    </row>
    <row r="25" spans="2:6" x14ac:dyDescent="0.3">
      <c r="B25" s="5" t="s">
        <v>65</v>
      </c>
      <c r="C25" s="5" t="s">
        <v>308</v>
      </c>
      <c r="D25" s="2">
        <v>507</v>
      </c>
      <c r="E25" s="10">
        <v>286</v>
      </c>
      <c r="F25" s="11">
        <v>199</v>
      </c>
    </row>
    <row r="26" spans="2:6" x14ac:dyDescent="0.3">
      <c r="B26" s="5" t="s">
        <v>22</v>
      </c>
      <c r="C26" s="5" t="s">
        <v>307</v>
      </c>
      <c r="D26" s="2">
        <v>597</v>
      </c>
      <c r="E26" s="10">
        <v>345</v>
      </c>
      <c r="F26" s="11">
        <v>224</v>
      </c>
    </row>
    <row r="27" spans="2:6" x14ac:dyDescent="0.3">
      <c r="B27" s="5" t="s">
        <v>31</v>
      </c>
      <c r="C27" s="5" t="s">
        <v>307</v>
      </c>
      <c r="D27" s="2">
        <v>578</v>
      </c>
      <c r="E27" s="10">
        <v>308</v>
      </c>
      <c r="F27" s="11">
        <v>227</v>
      </c>
    </row>
    <row r="28" spans="2:6" x14ac:dyDescent="0.3">
      <c r="B28" s="5" t="s">
        <v>138</v>
      </c>
      <c r="C28" s="5" t="s">
        <v>308</v>
      </c>
      <c r="D28" s="2">
        <v>280</v>
      </c>
      <c r="E28" s="10">
        <v>137</v>
      </c>
      <c r="F28" s="11">
        <v>128</v>
      </c>
    </row>
    <row r="29" spans="2:6" x14ac:dyDescent="0.3">
      <c r="B29" s="5" t="s">
        <v>9</v>
      </c>
      <c r="C29" s="5" t="s">
        <v>309</v>
      </c>
      <c r="D29" s="2">
        <v>2763</v>
      </c>
      <c r="E29" s="10">
        <v>1580</v>
      </c>
      <c r="F29" s="11">
        <v>1019</v>
      </c>
    </row>
    <row r="30" spans="2:6" x14ac:dyDescent="0.3">
      <c r="B30" s="5" t="s">
        <v>43</v>
      </c>
      <c r="C30" s="5" t="s">
        <v>308</v>
      </c>
      <c r="D30" s="2">
        <v>480</v>
      </c>
      <c r="E30" s="10">
        <v>279</v>
      </c>
      <c r="F30" s="11">
        <v>173</v>
      </c>
    </row>
    <row r="31" spans="2:6" x14ac:dyDescent="0.3">
      <c r="B31" s="5" t="s">
        <v>39</v>
      </c>
      <c r="C31" s="5" t="s">
        <v>309</v>
      </c>
      <c r="D31" s="2">
        <v>640</v>
      </c>
      <c r="E31" s="10">
        <v>342</v>
      </c>
      <c r="F31" s="11">
        <v>260</v>
      </c>
    </row>
  </sheetData>
  <autoFilter ref="B10:F31" xr:uid="{FB899D4B-1295-487E-9DAF-10D2CCF5DDA1}">
    <sortState xmlns:xlrd2="http://schemas.microsoft.com/office/spreadsheetml/2017/richdata2" ref="B11:F31">
      <sortCondition ref="B10:B31"/>
    </sortState>
  </autoFilter>
  <mergeCells count="1">
    <mergeCell ref="B4:F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A341F-0DB9-4FCC-91BE-A7808392BBFA}">
  <sheetPr>
    <tabColor theme="6"/>
  </sheetPr>
  <dimension ref="B1:E298"/>
  <sheetViews>
    <sheetView showGridLines="0" workbookViewId="0">
      <pane ySplit="8" topLeftCell="A9" activePane="bottomLeft" state="frozen"/>
      <selection pane="bottomLeft" activeCell="G2" sqref="G2"/>
    </sheetView>
  </sheetViews>
  <sheetFormatPr defaultRowHeight="14.4" x14ac:dyDescent="0.3"/>
  <cols>
    <col min="1" max="1" width="2.21875" customWidth="1"/>
    <col min="2" max="2" width="19" customWidth="1"/>
    <col min="3" max="3" width="14.88671875" customWidth="1"/>
    <col min="4" max="5" width="12.33203125" customWidth="1"/>
  </cols>
  <sheetData>
    <row r="1" spans="2:5" ht="6.6" customHeight="1" x14ac:dyDescent="0.3"/>
    <row r="2" spans="2:5" ht="21" x14ac:dyDescent="0.4">
      <c r="B2" s="19" t="s">
        <v>372</v>
      </c>
    </row>
    <row r="3" spans="2:5" ht="21" x14ac:dyDescent="0.4">
      <c r="B3" s="19"/>
    </row>
    <row r="4" spans="2:5" ht="21" x14ac:dyDescent="0.4">
      <c r="B4" s="19"/>
    </row>
    <row r="5" spans="2:5" ht="21" x14ac:dyDescent="0.4">
      <c r="B5" s="19"/>
    </row>
    <row r="6" spans="2:5" ht="21" x14ac:dyDescent="0.4">
      <c r="B6" s="19"/>
    </row>
    <row r="7" spans="2:5" ht="21" x14ac:dyDescent="0.4">
      <c r="B7" s="19"/>
    </row>
    <row r="8" spans="2:5" x14ac:dyDescent="0.3">
      <c r="B8" s="4" t="s">
        <v>4</v>
      </c>
      <c r="C8" s="6" t="s">
        <v>306</v>
      </c>
      <c r="D8" s="7" t="s">
        <v>0</v>
      </c>
      <c r="E8" s="8" t="s">
        <v>1</v>
      </c>
    </row>
    <row r="9" spans="2:5" x14ac:dyDescent="0.3">
      <c r="B9" s="5" t="s">
        <v>230</v>
      </c>
      <c r="C9" s="9">
        <v>20</v>
      </c>
      <c r="D9" s="10">
        <v>10</v>
      </c>
      <c r="E9" s="11">
        <v>9</v>
      </c>
    </row>
    <row r="10" spans="2:5" x14ac:dyDescent="0.3">
      <c r="B10" s="5" t="s">
        <v>97</v>
      </c>
      <c r="C10" s="9">
        <v>43</v>
      </c>
      <c r="D10" s="10">
        <v>24</v>
      </c>
      <c r="E10" s="11">
        <v>17</v>
      </c>
    </row>
    <row r="11" spans="2:5" x14ac:dyDescent="0.3">
      <c r="B11" s="5" t="s">
        <v>149</v>
      </c>
      <c r="C11" s="9">
        <v>84</v>
      </c>
      <c r="D11" s="10">
        <v>46</v>
      </c>
      <c r="E11" s="11">
        <v>32</v>
      </c>
    </row>
    <row r="12" spans="2:5" x14ac:dyDescent="0.3">
      <c r="B12" s="5" t="s">
        <v>206</v>
      </c>
      <c r="C12" s="9">
        <v>38</v>
      </c>
      <c r="D12" s="10">
        <v>24</v>
      </c>
      <c r="E12" s="11">
        <v>11</v>
      </c>
    </row>
    <row r="13" spans="2:5" x14ac:dyDescent="0.3">
      <c r="B13" s="5" t="s">
        <v>194</v>
      </c>
      <c r="C13" s="9">
        <v>15</v>
      </c>
      <c r="D13" s="10">
        <v>4</v>
      </c>
      <c r="E13" s="11">
        <v>11</v>
      </c>
    </row>
    <row r="14" spans="2:5" x14ac:dyDescent="0.3">
      <c r="B14" s="5" t="s">
        <v>319</v>
      </c>
      <c r="C14" s="9">
        <v>2</v>
      </c>
      <c r="D14" s="10">
        <v>1</v>
      </c>
      <c r="E14" s="11">
        <v>1</v>
      </c>
    </row>
    <row r="15" spans="2:5" x14ac:dyDescent="0.3">
      <c r="B15" s="5" t="s">
        <v>91</v>
      </c>
      <c r="C15" s="9">
        <v>15</v>
      </c>
      <c r="D15" s="10">
        <v>9</v>
      </c>
      <c r="E15" s="11">
        <v>6</v>
      </c>
    </row>
    <row r="16" spans="2:5" x14ac:dyDescent="0.3">
      <c r="B16" s="5" t="s">
        <v>213</v>
      </c>
      <c r="C16" s="9">
        <v>85</v>
      </c>
      <c r="D16" s="10">
        <v>63</v>
      </c>
      <c r="E16" s="11">
        <v>20</v>
      </c>
    </row>
    <row r="17" spans="2:5" x14ac:dyDescent="0.3">
      <c r="B17" s="5" t="s">
        <v>58</v>
      </c>
      <c r="C17" s="9">
        <v>49</v>
      </c>
      <c r="D17" s="10">
        <v>29</v>
      </c>
      <c r="E17" s="11">
        <v>19</v>
      </c>
    </row>
    <row r="18" spans="2:5" x14ac:dyDescent="0.3">
      <c r="B18" s="5" t="s">
        <v>252</v>
      </c>
      <c r="C18" s="9">
        <v>66</v>
      </c>
      <c r="D18" s="10">
        <v>36</v>
      </c>
      <c r="E18" s="11">
        <v>25</v>
      </c>
    </row>
    <row r="19" spans="2:5" x14ac:dyDescent="0.3">
      <c r="B19" s="5" t="s">
        <v>259</v>
      </c>
      <c r="C19" s="9">
        <v>23</v>
      </c>
      <c r="D19" s="10">
        <v>16</v>
      </c>
      <c r="E19" s="11">
        <v>5</v>
      </c>
    </row>
    <row r="20" spans="2:5" x14ac:dyDescent="0.3">
      <c r="B20" s="5" t="s">
        <v>102</v>
      </c>
      <c r="C20" s="9">
        <v>34</v>
      </c>
      <c r="D20" s="10">
        <v>24</v>
      </c>
      <c r="E20" s="11">
        <v>8</v>
      </c>
    </row>
    <row r="21" spans="2:5" x14ac:dyDescent="0.3">
      <c r="B21" s="5" t="s">
        <v>288</v>
      </c>
      <c r="C21" s="9">
        <v>12</v>
      </c>
      <c r="D21" s="10">
        <v>11</v>
      </c>
      <c r="E21" s="11">
        <v>1</v>
      </c>
    </row>
    <row r="22" spans="2:5" x14ac:dyDescent="0.3">
      <c r="B22" s="5" t="s">
        <v>79</v>
      </c>
      <c r="C22" s="9">
        <v>58</v>
      </c>
      <c r="D22" s="10">
        <v>39</v>
      </c>
      <c r="E22" s="11">
        <v>18</v>
      </c>
    </row>
    <row r="23" spans="2:5" x14ac:dyDescent="0.3">
      <c r="B23" s="5" t="s">
        <v>266</v>
      </c>
      <c r="C23" s="9">
        <v>31</v>
      </c>
      <c r="D23" s="10">
        <v>11</v>
      </c>
      <c r="E23" s="11">
        <v>19</v>
      </c>
    </row>
    <row r="24" spans="2:5" x14ac:dyDescent="0.3">
      <c r="B24" s="5" t="s">
        <v>162</v>
      </c>
      <c r="C24" s="9">
        <v>38</v>
      </c>
      <c r="D24" s="10">
        <v>23</v>
      </c>
      <c r="E24" s="11">
        <v>15</v>
      </c>
    </row>
    <row r="25" spans="2:5" x14ac:dyDescent="0.3">
      <c r="B25" s="5" t="s">
        <v>88</v>
      </c>
      <c r="C25" s="9">
        <v>137</v>
      </c>
      <c r="D25" s="10">
        <v>102</v>
      </c>
      <c r="E25" s="11">
        <v>27</v>
      </c>
    </row>
    <row r="26" spans="2:5" x14ac:dyDescent="0.3">
      <c r="B26" s="5" t="s">
        <v>263</v>
      </c>
      <c r="C26" s="9">
        <v>45</v>
      </c>
      <c r="D26" s="10">
        <v>28</v>
      </c>
      <c r="E26" s="11">
        <v>14</v>
      </c>
    </row>
    <row r="27" spans="2:5" x14ac:dyDescent="0.3">
      <c r="B27" s="5" t="s">
        <v>232</v>
      </c>
      <c r="C27" s="9">
        <v>32</v>
      </c>
      <c r="D27" s="10">
        <v>9</v>
      </c>
      <c r="E27" s="11">
        <v>23</v>
      </c>
    </row>
    <row r="28" spans="2:5" x14ac:dyDescent="0.3">
      <c r="B28" s="5" t="s">
        <v>203</v>
      </c>
      <c r="C28" s="9">
        <v>84</v>
      </c>
      <c r="D28" s="10">
        <v>32</v>
      </c>
      <c r="E28" s="11">
        <v>46</v>
      </c>
    </row>
    <row r="29" spans="2:5" x14ac:dyDescent="0.3">
      <c r="B29" s="5" t="s">
        <v>280</v>
      </c>
      <c r="C29" s="9">
        <v>18</v>
      </c>
      <c r="D29" s="10">
        <v>4</v>
      </c>
      <c r="E29" s="11">
        <v>13</v>
      </c>
    </row>
    <row r="30" spans="2:5" x14ac:dyDescent="0.3">
      <c r="B30" s="5" t="s">
        <v>104</v>
      </c>
      <c r="C30" s="9">
        <v>27</v>
      </c>
      <c r="D30" s="10">
        <v>17</v>
      </c>
      <c r="E30" s="11">
        <v>9</v>
      </c>
    </row>
    <row r="31" spans="2:5" x14ac:dyDescent="0.3">
      <c r="B31" s="5" t="s">
        <v>267</v>
      </c>
      <c r="C31" s="9">
        <v>28</v>
      </c>
      <c r="D31" s="10">
        <v>15</v>
      </c>
      <c r="E31" s="11">
        <v>8</v>
      </c>
    </row>
    <row r="32" spans="2:5" x14ac:dyDescent="0.3">
      <c r="B32" s="5" t="s">
        <v>289</v>
      </c>
      <c r="C32" s="9">
        <v>25</v>
      </c>
      <c r="D32" s="10">
        <v>10</v>
      </c>
      <c r="E32" s="11">
        <v>15</v>
      </c>
    </row>
    <row r="33" spans="2:5" x14ac:dyDescent="0.3">
      <c r="B33" s="5" t="s">
        <v>320</v>
      </c>
      <c r="C33" s="9">
        <v>4</v>
      </c>
      <c r="D33" s="10">
        <v>0</v>
      </c>
      <c r="E33" s="11">
        <v>4</v>
      </c>
    </row>
    <row r="34" spans="2:5" x14ac:dyDescent="0.3">
      <c r="B34" s="5" t="s">
        <v>158</v>
      </c>
      <c r="C34" s="9">
        <v>80</v>
      </c>
      <c r="D34" s="10">
        <v>56</v>
      </c>
      <c r="E34" s="11">
        <v>17</v>
      </c>
    </row>
    <row r="35" spans="2:5" x14ac:dyDescent="0.3">
      <c r="B35" s="5" t="s">
        <v>191</v>
      </c>
      <c r="C35" s="9">
        <v>9</v>
      </c>
      <c r="D35" s="10">
        <v>6</v>
      </c>
      <c r="E35" s="11">
        <v>3</v>
      </c>
    </row>
    <row r="36" spans="2:5" x14ac:dyDescent="0.3">
      <c r="B36" s="5" t="s">
        <v>325</v>
      </c>
      <c r="C36" s="9">
        <v>0</v>
      </c>
      <c r="D36" s="10">
        <v>0</v>
      </c>
      <c r="E36" s="11">
        <v>0</v>
      </c>
    </row>
    <row r="37" spans="2:5" x14ac:dyDescent="0.3">
      <c r="B37" s="5" t="s">
        <v>224</v>
      </c>
      <c r="C37" s="9">
        <v>15</v>
      </c>
      <c r="D37" s="10">
        <v>5</v>
      </c>
      <c r="E37" s="11">
        <v>8</v>
      </c>
    </row>
    <row r="38" spans="2:5" x14ac:dyDescent="0.3">
      <c r="B38" s="5" t="s">
        <v>313</v>
      </c>
      <c r="C38" s="9">
        <v>5</v>
      </c>
      <c r="D38" s="10">
        <v>4</v>
      </c>
      <c r="E38" s="11">
        <v>1</v>
      </c>
    </row>
    <row r="39" spans="2:5" x14ac:dyDescent="0.3">
      <c r="B39" s="5" t="s">
        <v>256</v>
      </c>
      <c r="C39" s="9">
        <v>16</v>
      </c>
      <c r="D39" s="10">
        <v>10</v>
      </c>
      <c r="E39" s="11">
        <v>5</v>
      </c>
    </row>
    <row r="40" spans="2:5" x14ac:dyDescent="0.3">
      <c r="B40" s="5" t="s">
        <v>92</v>
      </c>
      <c r="C40" s="9">
        <v>72</v>
      </c>
      <c r="D40" s="10">
        <v>40</v>
      </c>
      <c r="E40" s="11">
        <v>29</v>
      </c>
    </row>
    <row r="41" spans="2:5" x14ac:dyDescent="0.3">
      <c r="B41" s="5" t="s">
        <v>123</v>
      </c>
      <c r="C41" s="9">
        <v>40</v>
      </c>
      <c r="D41" s="10">
        <v>17</v>
      </c>
      <c r="E41" s="11">
        <v>22</v>
      </c>
    </row>
    <row r="42" spans="2:5" x14ac:dyDescent="0.3">
      <c r="B42" s="5" t="s">
        <v>285</v>
      </c>
      <c r="C42" s="9">
        <v>37</v>
      </c>
      <c r="D42" s="10">
        <v>21</v>
      </c>
      <c r="E42" s="11">
        <v>15</v>
      </c>
    </row>
    <row r="43" spans="2:5" x14ac:dyDescent="0.3">
      <c r="B43" s="5" t="s">
        <v>87</v>
      </c>
      <c r="C43" s="9">
        <v>73</v>
      </c>
      <c r="D43" s="10">
        <v>37</v>
      </c>
      <c r="E43" s="11">
        <v>31</v>
      </c>
    </row>
    <row r="44" spans="2:5" x14ac:dyDescent="0.3">
      <c r="B44" s="5" t="s">
        <v>73</v>
      </c>
      <c r="C44" s="9">
        <v>70</v>
      </c>
      <c r="D44" s="10">
        <v>31</v>
      </c>
      <c r="E44" s="11">
        <v>37</v>
      </c>
    </row>
    <row r="45" spans="2:5" x14ac:dyDescent="0.3">
      <c r="B45" s="5" t="s">
        <v>134</v>
      </c>
      <c r="C45" s="9">
        <v>48</v>
      </c>
      <c r="D45" s="10">
        <v>23</v>
      </c>
      <c r="E45" s="11">
        <v>20</v>
      </c>
    </row>
    <row r="46" spans="2:5" x14ac:dyDescent="0.3">
      <c r="B46" s="5" t="s">
        <v>98</v>
      </c>
      <c r="C46" s="9">
        <v>26</v>
      </c>
      <c r="D46" s="10">
        <v>22</v>
      </c>
      <c r="E46" s="11">
        <v>3</v>
      </c>
    </row>
    <row r="47" spans="2:5" x14ac:dyDescent="0.3">
      <c r="B47" s="5" t="s">
        <v>221</v>
      </c>
      <c r="C47" s="9">
        <v>31</v>
      </c>
      <c r="D47" s="10">
        <v>19</v>
      </c>
      <c r="E47" s="11">
        <v>9</v>
      </c>
    </row>
    <row r="48" spans="2:5" x14ac:dyDescent="0.3">
      <c r="B48" s="5" t="s">
        <v>130</v>
      </c>
      <c r="C48" s="9">
        <v>85</v>
      </c>
      <c r="D48" s="10">
        <v>37</v>
      </c>
      <c r="E48" s="11">
        <v>43</v>
      </c>
    </row>
    <row r="49" spans="2:5" x14ac:dyDescent="0.3">
      <c r="B49" s="5" t="s">
        <v>50</v>
      </c>
      <c r="C49" s="9">
        <v>136</v>
      </c>
      <c r="D49" s="10">
        <v>80</v>
      </c>
      <c r="E49" s="11">
        <v>51</v>
      </c>
    </row>
    <row r="50" spans="2:5" x14ac:dyDescent="0.3">
      <c r="B50" s="5" t="s">
        <v>174</v>
      </c>
      <c r="C50" s="9">
        <v>55</v>
      </c>
      <c r="D50" s="10">
        <v>31</v>
      </c>
      <c r="E50" s="11">
        <v>20</v>
      </c>
    </row>
    <row r="51" spans="2:5" x14ac:dyDescent="0.3">
      <c r="B51" s="5" t="s">
        <v>112</v>
      </c>
      <c r="C51" s="9">
        <v>15</v>
      </c>
      <c r="D51" s="10">
        <v>4</v>
      </c>
      <c r="E51" s="11">
        <v>10</v>
      </c>
    </row>
    <row r="52" spans="2:5" x14ac:dyDescent="0.3">
      <c r="B52" s="5" t="s">
        <v>302</v>
      </c>
      <c r="C52" s="9">
        <v>35</v>
      </c>
      <c r="D52" s="10">
        <v>22</v>
      </c>
      <c r="E52" s="11">
        <v>12</v>
      </c>
    </row>
    <row r="53" spans="2:5" x14ac:dyDescent="0.3">
      <c r="B53" s="5" t="s">
        <v>169</v>
      </c>
      <c r="C53" s="9">
        <v>54</v>
      </c>
      <c r="D53" s="10">
        <v>40</v>
      </c>
      <c r="E53" s="11">
        <v>12</v>
      </c>
    </row>
    <row r="54" spans="2:5" x14ac:dyDescent="0.3">
      <c r="B54" s="5" t="s">
        <v>67</v>
      </c>
      <c r="C54" s="9">
        <v>17</v>
      </c>
      <c r="D54" s="10">
        <v>3</v>
      </c>
      <c r="E54" s="11">
        <v>11</v>
      </c>
    </row>
    <row r="55" spans="2:5" x14ac:dyDescent="0.3">
      <c r="B55" s="5" t="s">
        <v>56</v>
      </c>
      <c r="C55" s="9">
        <v>30</v>
      </c>
      <c r="D55" s="10">
        <v>12</v>
      </c>
      <c r="E55" s="11">
        <v>15</v>
      </c>
    </row>
    <row r="56" spans="2:5" x14ac:dyDescent="0.3">
      <c r="B56" s="5" t="s">
        <v>142</v>
      </c>
      <c r="C56" s="9">
        <v>50</v>
      </c>
      <c r="D56" s="10">
        <v>30</v>
      </c>
      <c r="E56" s="11">
        <v>20</v>
      </c>
    </row>
    <row r="57" spans="2:5" x14ac:dyDescent="0.3">
      <c r="B57" s="5" t="s">
        <v>172</v>
      </c>
      <c r="C57" s="9">
        <v>86</v>
      </c>
      <c r="D57" s="10">
        <v>46</v>
      </c>
      <c r="E57" s="11">
        <v>34</v>
      </c>
    </row>
    <row r="58" spans="2:5" x14ac:dyDescent="0.3">
      <c r="B58" s="5" t="s">
        <v>100</v>
      </c>
      <c r="C58" s="9">
        <v>39</v>
      </c>
      <c r="D58" s="10">
        <v>20</v>
      </c>
      <c r="E58" s="11">
        <v>17</v>
      </c>
    </row>
    <row r="59" spans="2:5" x14ac:dyDescent="0.3">
      <c r="B59" s="5" t="s">
        <v>45</v>
      </c>
      <c r="C59" s="9">
        <v>24</v>
      </c>
      <c r="D59" s="10">
        <v>16</v>
      </c>
      <c r="E59" s="11">
        <v>6</v>
      </c>
    </row>
    <row r="60" spans="2:5" x14ac:dyDescent="0.3">
      <c r="B60" s="5" t="s">
        <v>108</v>
      </c>
      <c r="C60" s="9">
        <v>271</v>
      </c>
      <c r="D60" s="10">
        <v>170</v>
      </c>
      <c r="E60" s="11">
        <v>83</v>
      </c>
    </row>
    <row r="61" spans="2:5" x14ac:dyDescent="0.3">
      <c r="B61" s="5" t="s">
        <v>152</v>
      </c>
      <c r="C61" s="9">
        <v>27</v>
      </c>
      <c r="D61" s="10">
        <v>18</v>
      </c>
      <c r="E61" s="11">
        <v>7</v>
      </c>
    </row>
    <row r="62" spans="2:5" x14ac:dyDescent="0.3">
      <c r="B62" s="5" t="s">
        <v>268</v>
      </c>
      <c r="C62" s="9">
        <v>26</v>
      </c>
      <c r="D62" s="10">
        <v>18</v>
      </c>
      <c r="E62" s="11">
        <v>6</v>
      </c>
    </row>
    <row r="63" spans="2:5" x14ac:dyDescent="0.3">
      <c r="B63" s="5" t="s">
        <v>279</v>
      </c>
      <c r="C63" s="9">
        <v>28</v>
      </c>
      <c r="D63" s="10">
        <v>20</v>
      </c>
      <c r="E63" s="11">
        <v>6</v>
      </c>
    </row>
    <row r="64" spans="2:5" x14ac:dyDescent="0.3">
      <c r="B64" s="5" t="s">
        <v>179</v>
      </c>
      <c r="C64" s="9">
        <v>35</v>
      </c>
      <c r="D64" s="10">
        <v>21</v>
      </c>
      <c r="E64" s="11">
        <v>11</v>
      </c>
    </row>
    <row r="65" spans="2:5" x14ac:dyDescent="0.3">
      <c r="B65" s="5" t="s">
        <v>178</v>
      </c>
      <c r="C65" s="9">
        <v>50</v>
      </c>
      <c r="D65" s="10">
        <v>14</v>
      </c>
      <c r="E65" s="11">
        <v>30</v>
      </c>
    </row>
    <row r="66" spans="2:5" x14ac:dyDescent="0.3">
      <c r="B66" s="5" t="s">
        <v>132</v>
      </c>
      <c r="C66" s="9">
        <v>77</v>
      </c>
      <c r="D66" s="10">
        <v>4</v>
      </c>
      <c r="E66" s="11">
        <v>66</v>
      </c>
    </row>
    <row r="67" spans="2:5" x14ac:dyDescent="0.3">
      <c r="B67" s="5" t="s">
        <v>124</v>
      </c>
      <c r="C67" s="9">
        <v>68</v>
      </c>
      <c r="D67" s="10">
        <v>42</v>
      </c>
      <c r="E67" s="11">
        <v>22</v>
      </c>
    </row>
    <row r="68" spans="2:5" x14ac:dyDescent="0.3">
      <c r="B68" s="5" t="s">
        <v>228</v>
      </c>
      <c r="C68" s="9">
        <v>30</v>
      </c>
      <c r="D68" s="10">
        <v>17</v>
      </c>
      <c r="E68" s="11">
        <v>13</v>
      </c>
    </row>
    <row r="69" spans="2:5" x14ac:dyDescent="0.3">
      <c r="B69" s="5" t="s">
        <v>276</v>
      </c>
      <c r="C69" s="9">
        <v>40</v>
      </c>
      <c r="D69" s="10">
        <v>27</v>
      </c>
      <c r="E69" s="11">
        <v>12</v>
      </c>
    </row>
    <row r="70" spans="2:5" x14ac:dyDescent="0.3">
      <c r="B70" s="5" t="s">
        <v>44</v>
      </c>
      <c r="C70" s="9">
        <v>55</v>
      </c>
      <c r="D70" s="10">
        <v>35</v>
      </c>
      <c r="E70" s="11">
        <v>15</v>
      </c>
    </row>
    <row r="71" spans="2:5" x14ac:dyDescent="0.3">
      <c r="B71" s="5" t="s">
        <v>211</v>
      </c>
      <c r="C71" s="9">
        <v>15</v>
      </c>
      <c r="D71" s="10">
        <v>7</v>
      </c>
      <c r="E71" s="11">
        <v>6</v>
      </c>
    </row>
    <row r="72" spans="2:5" x14ac:dyDescent="0.3">
      <c r="B72" s="5" t="s">
        <v>15</v>
      </c>
      <c r="C72" s="9">
        <v>68</v>
      </c>
      <c r="D72" s="10">
        <v>21</v>
      </c>
      <c r="E72" s="11">
        <v>44</v>
      </c>
    </row>
    <row r="73" spans="2:5" x14ac:dyDescent="0.3">
      <c r="B73" s="5" t="s">
        <v>264</v>
      </c>
      <c r="C73" s="9">
        <v>7</v>
      </c>
      <c r="D73" s="10">
        <v>2</v>
      </c>
      <c r="E73" s="11">
        <v>5</v>
      </c>
    </row>
    <row r="74" spans="2:5" x14ac:dyDescent="0.3">
      <c r="B74" s="5" t="s">
        <v>283</v>
      </c>
      <c r="C74" s="9">
        <v>33</v>
      </c>
      <c r="D74" s="10">
        <v>5</v>
      </c>
      <c r="E74" s="11">
        <v>28</v>
      </c>
    </row>
    <row r="75" spans="2:5" x14ac:dyDescent="0.3">
      <c r="B75" s="5" t="s">
        <v>198</v>
      </c>
      <c r="C75" s="9">
        <v>31</v>
      </c>
      <c r="D75" s="10">
        <v>17</v>
      </c>
      <c r="E75" s="11">
        <v>11</v>
      </c>
    </row>
    <row r="76" spans="2:5" x14ac:dyDescent="0.3">
      <c r="B76" s="5" t="s">
        <v>168</v>
      </c>
      <c r="C76" s="9">
        <v>71</v>
      </c>
      <c r="D76" s="10">
        <v>45</v>
      </c>
      <c r="E76" s="11">
        <v>21</v>
      </c>
    </row>
    <row r="77" spans="2:5" x14ac:dyDescent="0.3">
      <c r="B77" s="5" t="s">
        <v>81</v>
      </c>
      <c r="C77" s="9">
        <v>75</v>
      </c>
      <c r="D77" s="10">
        <v>43</v>
      </c>
      <c r="E77" s="11">
        <v>28</v>
      </c>
    </row>
    <row r="78" spans="2:5" x14ac:dyDescent="0.3">
      <c r="B78" s="5" t="s">
        <v>76</v>
      </c>
      <c r="C78" s="9">
        <v>44</v>
      </c>
      <c r="D78" s="10">
        <v>11</v>
      </c>
      <c r="E78" s="11">
        <v>33</v>
      </c>
    </row>
    <row r="79" spans="2:5" x14ac:dyDescent="0.3">
      <c r="B79" s="5" t="s">
        <v>227</v>
      </c>
      <c r="C79" s="9">
        <v>30</v>
      </c>
      <c r="D79" s="10">
        <v>17</v>
      </c>
      <c r="E79" s="11">
        <v>12</v>
      </c>
    </row>
    <row r="80" spans="2:5" x14ac:dyDescent="0.3">
      <c r="B80" s="5" t="s">
        <v>137</v>
      </c>
      <c r="C80" s="9">
        <v>43</v>
      </c>
      <c r="D80" s="10">
        <v>31</v>
      </c>
      <c r="E80" s="11">
        <v>9</v>
      </c>
    </row>
    <row r="81" spans="2:5" x14ac:dyDescent="0.3">
      <c r="B81" s="5" t="s">
        <v>292</v>
      </c>
      <c r="C81" s="9">
        <v>18</v>
      </c>
      <c r="D81" s="10">
        <v>9</v>
      </c>
      <c r="E81" s="11">
        <v>6</v>
      </c>
    </row>
    <row r="82" spans="2:5" x14ac:dyDescent="0.3">
      <c r="B82" s="5" t="s">
        <v>171</v>
      </c>
      <c r="C82" s="9">
        <v>17</v>
      </c>
      <c r="D82" s="10">
        <v>2</v>
      </c>
      <c r="E82" s="11">
        <v>12</v>
      </c>
    </row>
    <row r="83" spans="2:5" x14ac:dyDescent="0.3">
      <c r="B83" s="5" t="s">
        <v>19</v>
      </c>
      <c r="C83" s="9">
        <v>195</v>
      </c>
      <c r="D83" s="10">
        <v>127</v>
      </c>
      <c r="E83" s="11">
        <v>59</v>
      </c>
    </row>
    <row r="84" spans="2:5" x14ac:dyDescent="0.3">
      <c r="B84" s="5" t="s">
        <v>244</v>
      </c>
      <c r="C84" s="9">
        <v>50</v>
      </c>
      <c r="D84" s="10">
        <v>34</v>
      </c>
      <c r="E84" s="11">
        <v>14</v>
      </c>
    </row>
    <row r="85" spans="2:5" x14ac:dyDescent="0.3">
      <c r="B85" s="5" t="s">
        <v>192</v>
      </c>
      <c r="C85" s="9">
        <v>39</v>
      </c>
      <c r="D85" s="10">
        <v>28</v>
      </c>
      <c r="E85" s="11">
        <v>10</v>
      </c>
    </row>
    <row r="86" spans="2:5" x14ac:dyDescent="0.3">
      <c r="B86" s="5" t="s">
        <v>229</v>
      </c>
      <c r="C86" s="9">
        <v>10</v>
      </c>
      <c r="D86" s="10">
        <v>2</v>
      </c>
      <c r="E86" s="11">
        <v>7</v>
      </c>
    </row>
    <row r="87" spans="2:5" x14ac:dyDescent="0.3">
      <c r="B87" s="5" t="s">
        <v>193</v>
      </c>
      <c r="C87" s="9">
        <v>24</v>
      </c>
      <c r="D87" s="10">
        <v>18</v>
      </c>
      <c r="E87" s="11">
        <v>6</v>
      </c>
    </row>
    <row r="88" spans="2:5" x14ac:dyDescent="0.3">
      <c r="B88" s="5" t="s">
        <v>205</v>
      </c>
      <c r="C88" s="9">
        <v>38</v>
      </c>
      <c r="D88" s="10">
        <v>24</v>
      </c>
      <c r="E88" s="11">
        <v>9</v>
      </c>
    </row>
    <row r="89" spans="2:5" x14ac:dyDescent="0.3">
      <c r="B89" s="5" t="s">
        <v>71</v>
      </c>
      <c r="C89" s="9">
        <v>38</v>
      </c>
      <c r="D89" s="10">
        <v>21</v>
      </c>
      <c r="E89" s="11">
        <v>16</v>
      </c>
    </row>
    <row r="90" spans="2:5" x14ac:dyDescent="0.3">
      <c r="B90" s="5" t="s">
        <v>282</v>
      </c>
      <c r="C90" s="9">
        <v>25</v>
      </c>
      <c r="D90" s="10">
        <v>8</v>
      </c>
      <c r="E90" s="11">
        <v>17</v>
      </c>
    </row>
    <row r="91" spans="2:5" x14ac:dyDescent="0.3">
      <c r="B91" s="5" t="s">
        <v>148</v>
      </c>
      <c r="C91" s="9">
        <v>123</v>
      </c>
      <c r="D91" s="10">
        <v>77</v>
      </c>
      <c r="E91" s="11">
        <v>36</v>
      </c>
    </row>
    <row r="92" spans="2:5" x14ac:dyDescent="0.3">
      <c r="B92" s="5" t="s">
        <v>163</v>
      </c>
      <c r="C92" s="9">
        <v>70</v>
      </c>
      <c r="D92" s="10">
        <v>45</v>
      </c>
      <c r="E92" s="11">
        <v>23</v>
      </c>
    </row>
    <row r="93" spans="2:5" x14ac:dyDescent="0.3">
      <c r="B93" s="5" t="s">
        <v>49</v>
      </c>
      <c r="C93" s="9">
        <v>15</v>
      </c>
      <c r="D93" s="10">
        <v>8</v>
      </c>
      <c r="E93" s="11">
        <v>5</v>
      </c>
    </row>
    <row r="94" spans="2:5" x14ac:dyDescent="0.3">
      <c r="B94" s="5" t="s">
        <v>20</v>
      </c>
      <c r="C94" s="9">
        <v>69</v>
      </c>
      <c r="D94" s="10">
        <v>41</v>
      </c>
      <c r="E94" s="11">
        <v>19</v>
      </c>
    </row>
    <row r="95" spans="2:5" x14ac:dyDescent="0.3">
      <c r="B95" s="5" t="s">
        <v>185</v>
      </c>
      <c r="C95" s="9">
        <v>57</v>
      </c>
      <c r="D95" s="10">
        <v>39</v>
      </c>
      <c r="E95" s="11">
        <v>16</v>
      </c>
    </row>
    <row r="96" spans="2:5" x14ac:dyDescent="0.3">
      <c r="B96" s="5" t="s">
        <v>233</v>
      </c>
      <c r="C96" s="9">
        <v>10</v>
      </c>
      <c r="D96" s="10">
        <v>6</v>
      </c>
      <c r="E96" s="11">
        <v>3</v>
      </c>
    </row>
    <row r="97" spans="2:5" x14ac:dyDescent="0.3">
      <c r="B97" s="5" t="s">
        <v>291</v>
      </c>
      <c r="C97" s="9">
        <v>10</v>
      </c>
      <c r="D97" s="10">
        <v>0</v>
      </c>
      <c r="E97" s="11">
        <v>10</v>
      </c>
    </row>
    <row r="98" spans="2:5" x14ac:dyDescent="0.3">
      <c r="B98" s="5" t="s">
        <v>28</v>
      </c>
      <c r="C98" s="9">
        <v>106</v>
      </c>
      <c r="D98" s="10">
        <v>44</v>
      </c>
      <c r="E98" s="11">
        <v>53</v>
      </c>
    </row>
    <row r="99" spans="2:5" x14ac:dyDescent="0.3">
      <c r="B99" s="5" t="s">
        <v>61</v>
      </c>
      <c r="C99" s="9">
        <v>51</v>
      </c>
      <c r="D99" s="10">
        <v>38</v>
      </c>
      <c r="E99" s="11">
        <v>11</v>
      </c>
    </row>
    <row r="100" spans="2:5" x14ac:dyDescent="0.3">
      <c r="B100" s="5" t="s">
        <v>7</v>
      </c>
      <c r="C100" s="9">
        <v>58</v>
      </c>
      <c r="D100" s="10">
        <v>28</v>
      </c>
      <c r="E100" s="11">
        <v>29</v>
      </c>
    </row>
    <row r="101" spans="2:5" x14ac:dyDescent="0.3">
      <c r="B101" s="5" t="s">
        <v>294</v>
      </c>
      <c r="C101" s="9">
        <v>20</v>
      </c>
      <c r="D101" s="10">
        <v>15</v>
      </c>
      <c r="E101" s="11">
        <v>4</v>
      </c>
    </row>
    <row r="102" spans="2:5" x14ac:dyDescent="0.3">
      <c r="B102" s="5" t="s">
        <v>59</v>
      </c>
      <c r="C102" s="9">
        <v>85</v>
      </c>
      <c r="D102" s="10">
        <v>50</v>
      </c>
      <c r="E102" s="11">
        <v>30</v>
      </c>
    </row>
    <row r="103" spans="2:5" x14ac:dyDescent="0.3">
      <c r="B103" s="5" t="s">
        <v>296</v>
      </c>
      <c r="C103" s="9">
        <v>9</v>
      </c>
      <c r="D103" s="10">
        <v>3</v>
      </c>
      <c r="E103" s="11">
        <v>5</v>
      </c>
    </row>
    <row r="104" spans="2:5" x14ac:dyDescent="0.3">
      <c r="B104" s="5" t="s">
        <v>85</v>
      </c>
      <c r="C104" s="9">
        <v>196</v>
      </c>
      <c r="D104" s="10">
        <v>118</v>
      </c>
      <c r="E104" s="11">
        <v>67</v>
      </c>
    </row>
    <row r="105" spans="2:5" x14ac:dyDescent="0.3">
      <c r="B105" s="5" t="s">
        <v>253</v>
      </c>
      <c r="C105" s="9">
        <v>50</v>
      </c>
      <c r="D105" s="10">
        <v>18</v>
      </c>
      <c r="E105" s="11">
        <v>29</v>
      </c>
    </row>
    <row r="106" spans="2:5" x14ac:dyDescent="0.3">
      <c r="B106" s="5" t="s">
        <v>261</v>
      </c>
      <c r="C106" s="9">
        <v>40</v>
      </c>
      <c r="D106" s="10">
        <v>15</v>
      </c>
      <c r="E106" s="11">
        <v>18</v>
      </c>
    </row>
    <row r="107" spans="2:5" x14ac:dyDescent="0.3">
      <c r="B107" s="5" t="s">
        <v>80</v>
      </c>
      <c r="C107" s="9">
        <v>14</v>
      </c>
      <c r="D107" s="10">
        <v>4</v>
      </c>
      <c r="E107" s="11">
        <v>10</v>
      </c>
    </row>
    <row r="108" spans="2:5" x14ac:dyDescent="0.3">
      <c r="B108" s="5" t="s">
        <v>199</v>
      </c>
      <c r="C108" s="9">
        <v>38</v>
      </c>
      <c r="D108" s="10">
        <v>18</v>
      </c>
      <c r="E108" s="11">
        <v>15</v>
      </c>
    </row>
    <row r="109" spans="2:5" x14ac:dyDescent="0.3">
      <c r="B109" s="5" t="s">
        <v>60</v>
      </c>
      <c r="C109" s="9">
        <v>42</v>
      </c>
      <c r="D109" s="10">
        <v>17</v>
      </c>
      <c r="E109" s="11">
        <v>23</v>
      </c>
    </row>
    <row r="110" spans="2:5" x14ac:dyDescent="0.3">
      <c r="B110" s="5" t="s">
        <v>30</v>
      </c>
      <c r="C110" s="9">
        <v>75</v>
      </c>
      <c r="D110" s="10">
        <v>51</v>
      </c>
      <c r="E110" s="11">
        <v>21</v>
      </c>
    </row>
    <row r="111" spans="2:5" x14ac:dyDescent="0.3">
      <c r="B111" s="5" t="s">
        <v>156</v>
      </c>
      <c r="C111" s="9">
        <v>27</v>
      </c>
      <c r="D111" s="10">
        <v>11</v>
      </c>
      <c r="E111" s="11">
        <v>13</v>
      </c>
    </row>
    <row r="112" spans="2:5" x14ac:dyDescent="0.3">
      <c r="B112" s="5" t="s">
        <v>72</v>
      </c>
      <c r="C112" s="9">
        <v>71</v>
      </c>
      <c r="D112" s="10">
        <v>45</v>
      </c>
      <c r="E112" s="11">
        <v>24</v>
      </c>
    </row>
    <row r="113" spans="2:5" x14ac:dyDescent="0.3">
      <c r="B113" s="5" t="s">
        <v>96</v>
      </c>
      <c r="C113" s="9">
        <v>213</v>
      </c>
      <c r="D113" s="10">
        <v>125</v>
      </c>
      <c r="E113" s="11">
        <v>80</v>
      </c>
    </row>
    <row r="114" spans="2:5" x14ac:dyDescent="0.3">
      <c r="B114" s="5" t="s">
        <v>271</v>
      </c>
      <c r="C114" s="9">
        <v>33</v>
      </c>
      <c r="D114" s="10">
        <v>14</v>
      </c>
      <c r="E114" s="11">
        <v>16</v>
      </c>
    </row>
    <row r="115" spans="2:5" x14ac:dyDescent="0.3">
      <c r="B115" s="5" t="s">
        <v>113</v>
      </c>
      <c r="C115" s="9">
        <v>92</v>
      </c>
      <c r="D115" s="10">
        <v>65</v>
      </c>
      <c r="E115" s="11">
        <v>21</v>
      </c>
    </row>
    <row r="116" spans="2:5" x14ac:dyDescent="0.3">
      <c r="B116" s="5" t="s">
        <v>69</v>
      </c>
      <c r="C116" s="9">
        <v>28</v>
      </c>
      <c r="D116" s="10">
        <v>13</v>
      </c>
      <c r="E116" s="11">
        <v>14</v>
      </c>
    </row>
    <row r="117" spans="2:5" x14ac:dyDescent="0.3">
      <c r="B117" s="5" t="s">
        <v>83</v>
      </c>
      <c r="C117" s="9">
        <v>213</v>
      </c>
      <c r="D117" s="10">
        <v>103</v>
      </c>
      <c r="E117" s="11">
        <v>97</v>
      </c>
    </row>
    <row r="118" spans="2:5" x14ac:dyDescent="0.3">
      <c r="B118" s="5" t="s">
        <v>293</v>
      </c>
      <c r="C118" s="9">
        <v>11</v>
      </c>
      <c r="D118" s="10">
        <v>4</v>
      </c>
      <c r="E118" s="11">
        <v>7</v>
      </c>
    </row>
    <row r="119" spans="2:5" x14ac:dyDescent="0.3">
      <c r="B119" s="5" t="s">
        <v>210</v>
      </c>
      <c r="C119" s="9">
        <v>59</v>
      </c>
      <c r="D119" s="10">
        <v>19</v>
      </c>
      <c r="E119" s="11">
        <v>38</v>
      </c>
    </row>
    <row r="120" spans="2:5" x14ac:dyDescent="0.3">
      <c r="B120" s="5" t="s">
        <v>207</v>
      </c>
      <c r="C120" s="9">
        <v>23</v>
      </c>
      <c r="D120" s="10">
        <v>4</v>
      </c>
      <c r="E120" s="11">
        <v>16</v>
      </c>
    </row>
    <row r="121" spans="2:5" x14ac:dyDescent="0.3">
      <c r="B121" s="5" t="s">
        <v>240</v>
      </c>
      <c r="C121" s="9">
        <v>30</v>
      </c>
      <c r="D121" s="10">
        <v>18</v>
      </c>
      <c r="E121" s="11">
        <v>12</v>
      </c>
    </row>
    <row r="122" spans="2:5" x14ac:dyDescent="0.3">
      <c r="B122" s="5" t="s">
        <v>6</v>
      </c>
      <c r="C122" s="9">
        <v>151</v>
      </c>
      <c r="D122" s="10">
        <v>99</v>
      </c>
      <c r="E122" s="11">
        <v>41</v>
      </c>
    </row>
    <row r="123" spans="2:5" x14ac:dyDescent="0.3">
      <c r="B123" s="5" t="s">
        <v>249</v>
      </c>
      <c r="C123" s="9">
        <v>32</v>
      </c>
      <c r="D123" s="10">
        <v>6</v>
      </c>
      <c r="E123" s="11">
        <v>22</v>
      </c>
    </row>
    <row r="124" spans="2:5" x14ac:dyDescent="0.3">
      <c r="B124" s="5" t="s">
        <v>190</v>
      </c>
      <c r="C124" s="9">
        <v>28</v>
      </c>
      <c r="D124" s="10">
        <v>13</v>
      </c>
      <c r="E124" s="11">
        <v>14</v>
      </c>
    </row>
    <row r="125" spans="2:5" x14ac:dyDescent="0.3">
      <c r="B125" s="5" t="s">
        <v>75</v>
      </c>
      <c r="C125" s="9">
        <v>41</v>
      </c>
      <c r="D125" s="10">
        <v>29</v>
      </c>
      <c r="E125" s="11">
        <v>10</v>
      </c>
    </row>
    <row r="126" spans="2:5" x14ac:dyDescent="0.3">
      <c r="B126" s="5" t="s">
        <v>63</v>
      </c>
      <c r="C126" s="9">
        <v>75</v>
      </c>
      <c r="D126" s="10">
        <v>48</v>
      </c>
      <c r="E126" s="11">
        <v>23</v>
      </c>
    </row>
    <row r="127" spans="2:5" x14ac:dyDescent="0.3">
      <c r="B127" s="5" t="s">
        <v>181</v>
      </c>
      <c r="C127" s="9">
        <v>28</v>
      </c>
      <c r="D127" s="10">
        <v>10</v>
      </c>
      <c r="E127" s="11">
        <v>17</v>
      </c>
    </row>
    <row r="128" spans="2:5" x14ac:dyDescent="0.3">
      <c r="B128" s="5" t="s">
        <v>119</v>
      </c>
      <c r="C128" s="9">
        <v>28</v>
      </c>
      <c r="D128" s="10">
        <v>18</v>
      </c>
      <c r="E128" s="11">
        <v>8</v>
      </c>
    </row>
    <row r="129" spans="2:5" x14ac:dyDescent="0.3">
      <c r="B129" s="5" t="s">
        <v>299</v>
      </c>
      <c r="C129" s="9">
        <v>5</v>
      </c>
      <c r="D129" s="10">
        <v>0</v>
      </c>
      <c r="E129" s="11">
        <v>5</v>
      </c>
    </row>
    <row r="130" spans="2:5" x14ac:dyDescent="0.3">
      <c r="B130" s="5" t="s">
        <v>106</v>
      </c>
      <c r="C130" s="9">
        <v>142</v>
      </c>
      <c r="D130" s="10">
        <v>95</v>
      </c>
      <c r="E130" s="11">
        <v>39</v>
      </c>
    </row>
    <row r="131" spans="2:5" x14ac:dyDescent="0.3">
      <c r="B131" s="5" t="s">
        <v>41</v>
      </c>
      <c r="C131" s="9">
        <v>78</v>
      </c>
      <c r="D131" s="10">
        <v>41</v>
      </c>
      <c r="E131" s="11">
        <v>32</v>
      </c>
    </row>
    <row r="132" spans="2:5" x14ac:dyDescent="0.3">
      <c r="B132" s="5" t="s">
        <v>57</v>
      </c>
      <c r="C132" s="9">
        <v>91</v>
      </c>
      <c r="D132" s="10">
        <v>60</v>
      </c>
      <c r="E132" s="11">
        <v>24</v>
      </c>
    </row>
    <row r="133" spans="2:5" x14ac:dyDescent="0.3">
      <c r="B133" s="5" t="s">
        <v>114</v>
      </c>
      <c r="C133" s="9">
        <v>95</v>
      </c>
      <c r="D133" s="10">
        <v>45</v>
      </c>
      <c r="E133" s="11">
        <v>45</v>
      </c>
    </row>
    <row r="134" spans="2:5" x14ac:dyDescent="0.3">
      <c r="B134" s="5" t="s">
        <v>70</v>
      </c>
      <c r="C134" s="9">
        <v>49</v>
      </c>
      <c r="D134" s="10">
        <v>27</v>
      </c>
      <c r="E134" s="11">
        <v>16</v>
      </c>
    </row>
    <row r="135" spans="2:5" x14ac:dyDescent="0.3">
      <c r="B135" s="5" t="s">
        <v>109</v>
      </c>
      <c r="C135" s="9">
        <v>135</v>
      </c>
      <c r="D135" s="10">
        <v>91</v>
      </c>
      <c r="E135" s="11">
        <v>41</v>
      </c>
    </row>
    <row r="136" spans="2:5" x14ac:dyDescent="0.3">
      <c r="B136" s="5" t="s">
        <v>110</v>
      </c>
      <c r="C136" s="9">
        <v>20</v>
      </c>
      <c r="D136" s="10">
        <v>14</v>
      </c>
      <c r="E136" s="11">
        <v>4</v>
      </c>
    </row>
    <row r="137" spans="2:5" x14ac:dyDescent="0.3">
      <c r="B137" s="5" t="s">
        <v>284</v>
      </c>
      <c r="C137" s="9">
        <v>3</v>
      </c>
      <c r="D137" s="10">
        <v>0</v>
      </c>
      <c r="E137" s="11">
        <v>3</v>
      </c>
    </row>
    <row r="138" spans="2:5" x14ac:dyDescent="0.3">
      <c r="B138" s="5" t="s">
        <v>128</v>
      </c>
      <c r="C138" s="9">
        <v>39</v>
      </c>
      <c r="D138" s="10">
        <v>10</v>
      </c>
      <c r="E138" s="11">
        <v>26</v>
      </c>
    </row>
    <row r="139" spans="2:5" x14ac:dyDescent="0.3">
      <c r="B139" s="5" t="s">
        <v>202</v>
      </c>
      <c r="C139" s="9">
        <v>60</v>
      </c>
      <c r="D139" s="10">
        <v>21</v>
      </c>
      <c r="E139" s="11">
        <v>34</v>
      </c>
    </row>
    <row r="140" spans="2:5" x14ac:dyDescent="0.3">
      <c r="B140" s="5" t="s">
        <v>216</v>
      </c>
      <c r="C140" s="9">
        <v>39</v>
      </c>
      <c r="D140" s="10">
        <v>13</v>
      </c>
      <c r="E140" s="11">
        <v>22</v>
      </c>
    </row>
    <row r="141" spans="2:5" x14ac:dyDescent="0.3">
      <c r="B141" s="5" t="s">
        <v>231</v>
      </c>
      <c r="C141" s="9">
        <v>20</v>
      </c>
      <c r="D141" s="10">
        <v>15</v>
      </c>
      <c r="E141" s="11">
        <v>5</v>
      </c>
    </row>
    <row r="142" spans="2:5" x14ac:dyDescent="0.3">
      <c r="B142" s="5" t="s">
        <v>52</v>
      </c>
      <c r="C142" s="9">
        <v>48</v>
      </c>
      <c r="D142" s="10">
        <v>34</v>
      </c>
      <c r="E142" s="11">
        <v>10</v>
      </c>
    </row>
    <row r="143" spans="2:5" x14ac:dyDescent="0.3">
      <c r="B143" s="5" t="s">
        <v>241</v>
      </c>
      <c r="C143" s="9">
        <v>21</v>
      </c>
      <c r="D143" s="10">
        <v>0</v>
      </c>
      <c r="E143" s="11">
        <v>20</v>
      </c>
    </row>
    <row r="144" spans="2:5" x14ac:dyDescent="0.3">
      <c r="B144" s="5" t="s">
        <v>111</v>
      </c>
      <c r="C144" s="9">
        <v>38</v>
      </c>
      <c r="D144" s="10">
        <v>25</v>
      </c>
      <c r="E144" s="11">
        <v>13</v>
      </c>
    </row>
    <row r="145" spans="2:5" x14ac:dyDescent="0.3">
      <c r="B145" s="5" t="s">
        <v>314</v>
      </c>
      <c r="C145" s="9">
        <v>5</v>
      </c>
      <c r="D145" s="10">
        <v>5</v>
      </c>
      <c r="E145" s="11">
        <v>0</v>
      </c>
    </row>
    <row r="146" spans="2:5" x14ac:dyDescent="0.3">
      <c r="B146" s="5" t="s">
        <v>48</v>
      </c>
      <c r="C146" s="9">
        <v>99</v>
      </c>
      <c r="D146" s="10">
        <v>56</v>
      </c>
      <c r="E146" s="11">
        <v>37</v>
      </c>
    </row>
    <row r="147" spans="2:5" x14ac:dyDescent="0.3">
      <c r="B147" s="5" t="s">
        <v>53</v>
      </c>
      <c r="C147" s="9">
        <v>133</v>
      </c>
      <c r="D147" s="10">
        <v>74</v>
      </c>
      <c r="E147" s="11">
        <v>52</v>
      </c>
    </row>
    <row r="148" spans="2:5" x14ac:dyDescent="0.3">
      <c r="B148" s="5" t="s">
        <v>64</v>
      </c>
      <c r="C148" s="9">
        <v>37</v>
      </c>
      <c r="D148" s="10">
        <v>18</v>
      </c>
      <c r="E148" s="11">
        <v>15</v>
      </c>
    </row>
    <row r="149" spans="2:5" x14ac:dyDescent="0.3">
      <c r="B149" s="5" t="s">
        <v>212</v>
      </c>
      <c r="C149" s="9">
        <v>20</v>
      </c>
      <c r="D149" s="10">
        <v>15</v>
      </c>
      <c r="E149" s="11">
        <v>5</v>
      </c>
    </row>
    <row r="150" spans="2:5" x14ac:dyDescent="0.3">
      <c r="B150" s="5" t="s">
        <v>105</v>
      </c>
      <c r="C150" s="9">
        <v>105</v>
      </c>
      <c r="D150" s="10">
        <v>57</v>
      </c>
      <c r="E150" s="11">
        <v>42</v>
      </c>
    </row>
    <row r="151" spans="2:5" x14ac:dyDescent="0.3">
      <c r="B151" s="5" t="s">
        <v>82</v>
      </c>
      <c r="C151" s="9">
        <v>59</v>
      </c>
      <c r="D151" s="10">
        <v>34</v>
      </c>
      <c r="E151" s="11">
        <v>25</v>
      </c>
    </row>
    <row r="152" spans="2:5" x14ac:dyDescent="0.3">
      <c r="B152" s="5" t="s">
        <v>204</v>
      </c>
      <c r="C152" s="9">
        <v>58</v>
      </c>
      <c r="D152" s="10">
        <v>27</v>
      </c>
      <c r="E152" s="11">
        <v>29</v>
      </c>
    </row>
    <row r="153" spans="2:5" x14ac:dyDescent="0.3">
      <c r="B153" s="5" t="s">
        <v>140</v>
      </c>
      <c r="C153" s="9">
        <v>13</v>
      </c>
      <c r="D153" s="10">
        <v>9</v>
      </c>
      <c r="E153" s="11">
        <v>4</v>
      </c>
    </row>
    <row r="154" spans="2:5" x14ac:dyDescent="0.3">
      <c r="B154" s="5" t="s">
        <v>273</v>
      </c>
      <c r="C154" s="9">
        <v>40</v>
      </c>
      <c r="D154" s="10">
        <v>27</v>
      </c>
      <c r="E154" s="11">
        <v>12</v>
      </c>
    </row>
    <row r="155" spans="2:5" x14ac:dyDescent="0.3">
      <c r="B155" s="5" t="s">
        <v>219</v>
      </c>
      <c r="C155" s="9">
        <v>12</v>
      </c>
      <c r="D155" s="10">
        <v>5</v>
      </c>
      <c r="E155" s="11">
        <v>7</v>
      </c>
    </row>
    <row r="156" spans="2:5" x14ac:dyDescent="0.3">
      <c r="B156" s="5" t="s">
        <v>269</v>
      </c>
      <c r="C156" s="9">
        <v>25</v>
      </c>
      <c r="D156" s="10">
        <v>7</v>
      </c>
      <c r="E156" s="11">
        <v>13</v>
      </c>
    </row>
    <row r="157" spans="2:5" x14ac:dyDescent="0.3">
      <c r="B157" s="5" t="s">
        <v>157</v>
      </c>
      <c r="C157" s="9">
        <v>43</v>
      </c>
      <c r="D157" s="10">
        <v>30</v>
      </c>
      <c r="E157" s="11">
        <v>11</v>
      </c>
    </row>
    <row r="158" spans="2:5" x14ac:dyDescent="0.3">
      <c r="B158" s="5" t="s">
        <v>120</v>
      </c>
      <c r="C158" s="9">
        <v>61</v>
      </c>
      <c r="D158" s="10">
        <v>34</v>
      </c>
      <c r="E158" s="11">
        <v>21</v>
      </c>
    </row>
    <row r="159" spans="2:5" x14ac:dyDescent="0.3">
      <c r="B159" s="5" t="s">
        <v>290</v>
      </c>
      <c r="C159" s="9">
        <v>9</v>
      </c>
      <c r="D159" s="10">
        <v>0</v>
      </c>
      <c r="E159" s="11">
        <v>8</v>
      </c>
    </row>
    <row r="160" spans="2:5" x14ac:dyDescent="0.3">
      <c r="B160" s="5" t="s">
        <v>300</v>
      </c>
      <c r="C160" s="9">
        <v>19</v>
      </c>
      <c r="D160" s="10">
        <v>9</v>
      </c>
      <c r="E160" s="11">
        <v>8</v>
      </c>
    </row>
    <row r="161" spans="2:5" x14ac:dyDescent="0.3">
      <c r="B161" s="5" t="s">
        <v>238</v>
      </c>
      <c r="C161" s="9">
        <v>23</v>
      </c>
      <c r="D161" s="10">
        <v>14</v>
      </c>
      <c r="E161" s="11">
        <v>7</v>
      </c>
    </row>
    <row r="162" spans="2:5" x14ac:dyDescent="0.3">
      <c r="B162" s="5" t="s">
        <v>226</v>
      </c>
      <c r="C162" s="9">
        <v>55</v>
      </c>
      <c r="D162" s="10">
        <v>35</v>
      </c>
      <c r="E162" s="11">
        <v>18</v>
      </c>
    </row>
    <row r="163" spans="2:5" x14ac:dyDescent="0.3">
      <c r="B163" s="5" t="s">
        <v>144</v>
      </c>
      <c r="C163" s="9">
        <v>38</v>
      </c>
      <c r="D163" s="10">
        <v>24</v>
      </c>
      <c r="E163" s="11">
        <v>11</v>
      </c>
    </row>
    <row r="164" spans="2:5" x14ac:dyDescent="0.3">
      <c r="B164" s="5" t="s">
        <v>74</v>
      </c>
      <c r="C164" s="9">
        <v>93</v>
      </c>
      <c r="D164" s="10">
        <v>40</v>
      </c>
      <c r="E164" s="11">
        <v>46</v>
      </c>
    </row>
    <row r="165" spans="2:5" x14ac:dyDescent="0.3">
      <c r="B165" s="5" t="s">
        <v>12</v>
      </c>
      <c r="C165" s="9">
        <v>207</v>
      </c>
      <c r="D165" s="10">
        <v>126</v>
      </c>
      <c r="E165" s="11">
        <v>69</v>
      </c>
    </row>
    <row r="166" spans="2:5" x14ac:dyDescent="0.3">
      <c r="B166" s="5" t="s">
        <v>303</v>
      </c>
      <c r="C166" s="9">
        <v>9</v>
      </c>
      <c r="D166" s="10">
        <v>7</v>
      </c>
      <c r="E166" s="11">
        <v>2</v>
      </c>
    </row>
    <row r="167" spans="2:5" x14ac:dyDescent="0.3">
      <c r="B167" s="5" t="s">
        <v>262</v>
      </c>
      <c r="C167" s="9">
        <v>38</v>
      </c>
      <c r="D167" s="10">
        <v>21</v>
      </c>
      <c r="E167" s="11">
        <v>15</v>
      </c>
    </row>
    <row r="168" spans="2:5" x14ac:dyDescent="0.3">
      <c r="B168" s="5" t="s">
        <v>159</v>
      </c>
      <c r="C168" s="9">
        <v>11</v>
      </c>
      <c r="D168" s="10">
        <v>3</v>
      </c>
      <c r="E168" s="11">
        <v>8</v>
      </c>
    </row>
    <row r="169" spans="2:5" x14ac:dyDescent="0.3">
      <c r="B169" s="5" t="s">
        <v>38</v>
      </c>
      <c r="C169" s="9">
        <v>71</v>
      </c>
      <c r="D169" s="10">
        <v>40</v>
      </c>
      <c r="E169" s="11">
        <v>26</v>
      </c>
    </row>
    <row r="170" spans="2:5" x14ac:dyDescent="0.3">
      <c r="B170" s="5" t="s">
        <v>126</v>
      </c>
      <c r="C170" s="9">
        <v>79</v>
      </c>
      <c r="D170" s="10">
        <v>39</v>
      </c>
      <c r="E170" s="11">
        <v>32</v>
      </c>
    </row>
    <row r="171" spans="2:5" x14ac:dyDescent="0.3">
      <c r="B171" s="5" t="s">
        <v>265</v>
      </c>
      <c r="C171" s="9">
        <v>64</v>
      </c>
      <c r="D171" s="10">
        <v>34</v>
      </c>
      <c r="E171" s="11">
        <v>25</v>
      </c>
    </row>
    <row r="172" spans="2:5" x14ac:dyDescent="0.3">
      <c r="B172" s="5" t="s">
        <v>286</v>
      </c>
      <c r="C172" s="9">
        <v>19</v>
      </c>
      <c r="D172" s="10">
        <v>11</v>
      </c>
      <c r="E172" s="11">
        <v>7</v>
      </c>
    </row>
    <row r="173" spans="2:5" x14ac:dyDescent="0.3">
      <c r="B173" s="5" t="s">
        <v>117</v>
      </c>
      <c r="C173" s="9">
        <v>39</v>
      </c>
      <c r="D173" s="10">
        <v>24</v>
      </c>
      <c r="E173" s="11">
        <v>11</v>
      </c>
    </row>
    <row r="174" spans="2:5" x14ac:dyDescent="0.3">
      <c r="B174" s="5" t="s">
        <v>175</v>
      </c>
      <c r="C174" s="9">
        <v>20</v>
      </c>
      <c r="D174" s="10">
        <v>13</v>
      </c>
      <c r="E174" s="11">
        <v>7</v>
      </c>
    </row>
    <row r="175" spans="2:5" x14ac:dyDescent="0.3">
      <c r="B175" s="5" t="s">
        <v>167</v>
      </c>
      <c r="C175" s="9">
        <v>71</v>
      </c>
      <c r="D175" s="10">
        <v>52</v>
      </c>
      <c r="E175" s="11">
        <v>16</v>
      </c>
    </row>
    <row r="176" spans="2:5" x14ac:dyDescent="0.3">
      <c r="B176" s="5" t="s">
        <v>214</v>
      </c>
      <c r="C176" s="9">
        <v>38</v>
      </c>
      <c r="D176" s="10">
        <v>22</v>
      </c>
      <c r="E176" s="11">
        <v>14</v>
      </c>
    </row>
    <row r="177" spans="2:5" x14ac:dyDescent="0.3">
      <c r="B177" s="5" t="s">
        <v>51</v>
      </c>
      <c r="C177" s="9">
        <v>69</v>
      </c>
      <c r="D177" s="10">
        <v>39</v>
      </c>
      <c r="E177" s="11">
        <v>23</v>
      </c>
    </row>
    <row r="178" spans="2:5" x14ac:dyDescent="0.3">
      <c r="B178" s="5" t="s">
        <v>277</v>
      </c>
      <c r="C178" s="9">
        <v>57</v>
      </c>
      <c r="D178" s="10">
        <v>38</v>
      </c>
      <c r="E178" s="11">
        <v>13</v>
      </c>
    </row>
    <row r="179" spans="2:5" x14ac:dyDescent="0.3">
      <c r="B179" s="5" t="s">
        <v>321</v>
      </c>
      <c r="C179" s="9">
        <v>1</v>
      </c>
      <c r="D179" s="10">
        <v>0</v>
      </c>
      <c r="E179" s="11">
        <v>1</v>
      </c>
    </row>
    <row r="180" spans="2:5" x14ac:dyDescent="0.3">
      <c r="B180" s="5" t="s">
        <v>84</v>
      </c>
      <c r="C180" s="9">
        <v>13</v>
      </c>
      <c r="D180" s="10">
        <v>6</v>
      </c>
      <c r="E180" s="11">
        <v>6</v>
      </c>
    </row>
    <row r="181" spans="2:5" x14ac:dyDescent="0.3">
      <c r="B181" s="5" t="s">
        <v>315</v>
      </c>
      <c r="C181" s="9">
        <v>5</v>
      </c>
      <c r="D181" s="10">
        <v>0</v>
      </c>
      <c r="E181" s="11">
        <v>5</v>
      </c>
    </row>
    <row r="182" spans="2:5" x14ac:dyDescent="0.3">
      <c r="B182" s="5" t="s">
        <v>166</v>
      </c>
      <c r="C182" s="9">
        <v>9</v>
      </c>
      <c r="D182" s="10">
        <v>2</v>
      </c>
      <c r="E182" s="11">
        <v>6</v>
      </c>
    </row>
    <row r="183" spans="2:5" x14ac:dyDescent="0.3">
      <c r="B183" s="5" t="s">
        <v>25</v>
      </c>
      <c r="C183" s="9">
        <v>58</v>
      </c>
      <c r="D183" s="10">
        <v>22</v>
      </c>
      <c r="E183" s="11">
        <v>32</v>
      </c>
    </row>
    <row r="184" spans="2:5" x14ac:dyDescent="0.3">
      <c r="B184" s="5" t="s">
        <v>258</v>
      </c>
      <c r="C184" s="9">
        <v>25</v>
      </c>
      <c r="D184" s="10">
        <v>17</v>
      </c>
      <c r="E184" s="11">
        <v>7</v>
      </c>
    </row>
    <row r="185" spans="2:5" x14ac:dyDescent="0.3">
      <c r="B185" s="5" t="s">
        <v>68</v>
      </c>
      <c r="C185" s="9">
        <v>30</v>
      </c>
      <c r="D185" s="10">
        <v>17</v>
      </c>
      <c r="E185" s="11">
        <v>11</v>
      </c>
    </row>
    <row r="186" spans="2:5" x14ac:dyDescent="0.3">
      <c r="B186" s="5" t="s">
        <v>36</v>
      </c>
      <c r="C186" s="9">
        <v>119</v>
      </c>
      <c r="D186" s="10">
        <v>70</v>
      </c>
      <c r="E186" s="11">
        <v>41</v>
      </c>
    </row>
    <row r="187" spans="2:5" x14ac:dyDescent="0.3">
      <c r="B187" s="5" t="s">
        <v>143</v>
      </c>
      <c r="C187" s="9">
        <v>52</v>
      </c>
      <c r="D187" s="10">
        <v>31</v>
      </c>
      <c r="E187" s="11">
        <v>17</v>
      </c>
    </row>
    <row r="188" spans="2:5" x14ac:dyDescent="0.3">
      <c r="B188" s="5" t="s">
        <v>139</v>
      </c>
      <c r="C188" s="9">
        <v>44</v>
      </c>
      <c r="D188" s="10">
        <v>24</v>
      </c>
      <c r="E188" s="11">
        <v>17</v>
      </c>
    </row>
    <row r="189" spans="2:5" x14ac:dyDescent="0.3">
      <c r="B189" s="5" t="s">
        <v>21</v>
      </c>
      <c r="C189" s="9">
        <v>8</v>
      </c>
      <c r="D189" s="10">
        <v>3</v>
      </c>
      <c r="E189" s="11">
        <v>5</v>
      </c>
    </row>
    <row r="190" spans="2:5" x14ac:dyDescent="0.3">
      <c r="B190" s="5" t="s">
        <v>235</v>
      </c>
      <c r="C190" s="9">
        <v>48</v>
      </c>
      <c r="D190" s="10">
        <v>15</v>
      </c>
      <c r="E190" s="11">
        <v>33</v>
      </c>
    </row>
    <row r="191" spans="2:5" x14ac:dyDescent="0.3">
      <c r="B191" s="5" t="s">
        <v>99</v>
      </c>
      <c r="C191" s="9">
        <v>28</v>
      </c>
      <c r="D191" s="10">
        <v>9</v>
      </c>
      <c r="E191" s="11">
        <v>17</v>
      </c>
    </row>
    <row r="192" spans="2:5" x14ac:dyDescent="0.3">
      <c r="B192" s="5" t="s">
        <v>94</v>
      </c>
      <c r="C192" s="9">
        <v>97</v>
      </c>
      <c r="D192" s="10">
        <v>62</v>
      </c>
      <c r="E192" s="11">
        <v>31</v>
      </c>
    </row>
    <row r="193" spans="2:5" x14ac:dyDescent="0.3">
      <c r="B193" s="5" t="s">
        <v>151</v>
      </c>
      <c r="C193" s="9">
        <v>74</v>
      </c>
      <c r="D193" s="10">
        <v>52</v>
      </c>
      <c r="E193" s="11">
        <v>20</v>
      </c>
    </row>
    <row r="194" spans="2:5" x14ac:dyDescent="0.3">
      <c r="B194" s="5" t="s">
        <v>14</v>
      </c>
      <c r="C194" s="9">
        <v>78</v>
      </c>
      <c r="D194" s="10">
        <v>44</v>
      </c>
      <c r="E194" s="11">
        <v>29</v>
      </c>
    </row>
    <row r="195" spans="2:5" x14ac:dyDescent="0.3">
      <c r="B195" s="5" t="s">
        <v>26</v>
      </c>
      <c r="C195" s="9">
        <v>233</v>
      </c>
      <c r="D195" s="10">
        <v>127</v>
      </c>
      <c r="E195" s="11">
        <v>93</v>
      </c>
    </row>
    <row r="196" spans="2:5" x14ac:dyDescent="0.3">
      <c r="B196" s="5" t="s">
        <v>234</v>
      </c>
      <c r="C196" s="9">
        <v>15</v>
      </c>
      <c r="D196" s="10">
        <v>7</v>
      </c>
      <c r="E196" s="11">
        <v>7</v>
      </c>
    </row>
    <row r="197" spans="2:5" x14ac:dyDescent="0.3">
      <c r="B197" s="5" t="s">
        <v>161</v>
      </c>
      <c r="C197" s="9">
        <v>59</v>
      </c>
      <c r="D197" s="10">
        <v>33</v>
      </c>
      <c r="E197" s="11">
        <v>24</v>
      </c>
    </row>
    <row r="198" spans="2:5" x14ac:dyDescent="0.3">
      <c r="B198" s="5" t="s">
        <v>46</v>
      </c>
      <c r="C198" s="9">
        <v>191</v>
      </c>
      <c r="D198" s="10">
        <v>116</v>
      </c>
      <c r="E198" s="11">
        <v>68</v>
      </c>
    </row>
    <row r="199" spans="2:5" x14ac:dyDescent="0.3">
      <c r="B199" s="5" t="s">
        <v>150</v>
      </c>
      <c r="C199" s="9">
        <v>35</v>
      </c>
      <c r="D199" s="10">
        <v>25</v>
      </c>
      <c r="E199" s="11">
        <v>8</v>
      </c>
    </row>
    <row r="200" spans="2:5" x14ac:dyDescent="0.3">
      <c r="B200" s="5" t="s">
        <v>184</v>
      </c>
      <c r="C200" s="9">
        <v>73</v>
      </c>
      <c r="D200" s="10">
        <v>45</v>
      </c>
      <c r="E200" s="11">
        <v>17</v>
      </c>
    </row>
    <row r="201" spans="2:5" x14ac:dyDescent="0.3">
      <c r="B201" s="5" t="s">
        <v>316</v>
      </c>
      <c r="C201" s="9">
        <v>6</v>
      </c>
      <c r="D201" s="10">
        <v>0</v>
      </c>
      <c r="E201" s="11">
        <v>6</v>
      </c>
    </row>
    <row r="202" spans="2:5" x14ac:dyDescent="0.3">
      <c r="B202" s="5" t="s">
        <v>298</v>
      </c>
      <c r="C202" s="9">
        <v>4</v>
      </c>
      <c r="D202" s="10">
        <v>0</v>
      </c>
      <c r="E202" s="11">
        <v>4</v>
      </c>
    </row>
    <row r="203" spans="2:5" x14ac:dyDescent="0.3">
      <c r="B203" s="5" t="s">
        <v>243</v>
      </c>
      <c r="C203" s="9">
        <v>17</v>
      </c>
      <c r="D203" s="10">
        <v>11</v>
      </c>
      <c r="E203" s="11">
        <v>4</v>
      </c>
    </row>
    <row r="204" spans="2:5" x14ac:dyDescent="0.3">
      <c r="B204" s="5" t="s">
        <v>93</v>
      </c>
      <c r="C204" s="9">
        <v>31</v>
      </c>
      <c r="D204" s="10">
        <v>16</v>
      </c>
      <c r="E204" s="11">
        <v>13</v>
      </c>
    </row>
    <row r="205" spans="2:5" x14ac:dyDescent="0.3">
      <c r="B205" s="5" t="s">
        <v>322</v>
      </c>
      <c r="C205" s="9">
        <v>9</v>
      </c>
      <c r="D205" s="10">
        <v>1</v>
      </c>
      <c r="E205" s="11">
        <v>7</v>
      </c>
    </row>
    <row r="206" spans="2:5" x14ac:dyDescent="0.3">
      <c r="B206" s="5" t="s">
        <v>208</v>
      </c>
      <c r="C206" s="9">
        <v>77</v>
      </c>
      <c r="D206" s="10">
        <v>44</v>
      </c>
      <c r="E206" s="11">
        <v>26</v>
      </c>
    </row>
    <row r="207" spans="2:5" x14ac:dyDescent="0.3">
      <c r="B207" s="5" t="s">
        <v>11</v>
      </c>
      <c r="C207" s="9">
        <v>37</v>
      </c>
      <c r="D207" s="10">
        <v>0</v>
      </c>
      <c r="E207" s="11">
        <v>32</v>
      </c>
    </row>
    <row r="208" spans="2:5" x14ac:dyDescent="0.3">
      <c r="B208" s="5" t="s">
        <v>222</v>
      </c>
      <c r="C208" s="9">
        <v>16</v>
      </c>
      <c r="D208" s="10">
        <v>7</v>
      </c>
      <c r="E208" s="11">
        <v>8</v>
      </c>
    </row>
    <row r="209" spans="2:5" x14ac:dyDescent="0.3">
      <c r="B209" s="5" t="s">
        <v>236</v>
      </c>
      <c r="C209" s="9">
        <v>22</v>
      </c>
      <c r="D209" s="10">
        <v>10</v>
      </c>
      <c r="E209" s="11">
        <v>11</v>
      </c>
    </row>
    <row r="210" spans="2:5" x14ac:dyDescent="0.3">
      <c r="B210" s="5" t="s">
        <v>215</v>
      </c>
      <c r="C210" s="9">
        <v>65</v>
      </c>
      <c r="D210" s="10">
        <v>33</v>
      </c>
      <c r="E210" s="11">
        <v>27</v>
      </c>
    </row>
    <row r="211" spans="2:5" x14ac:dyDescent="0.3">
      <c r="B211" s="5" t="s">
        <v>125</v>
      </c>
      <c r="C211" s="9">
        <v>46</v>
      </c>
      <c r="D211" s="10">
        <v>28</v>
      </c>
      <c r="E211" s="11">
        <v>13</v>
      </c>
    </row>
    <row r="212" spans="2:5" x14ac:dyDescent="0.3">
      <c r="B212" s="5" t="s">
        <v>250</v>
      </c>
      <c r="C212" s="9">
        <v>38</v>
      </c>
      <c r="D212" s="10">
        <v>22</v>
      </c>
      <c r="E212" s="11">
        <v>15</v>
      </c>
    </row>
    <row r="213" spans="2:5" x14ac:dyDescent="0.3">
      <c r="B213" s="5" t="s">
        <v>323</v>
      </c>
      <c r="C213" s="9">
        <v>3</v>
      </c>
      <c r="D213" s="10">
        <v>0</v>
      </c>
      <c r="E213" s="11">
        <v>3</v>
      </c>
    </row>
    <row r="214" spans="2:5" x14ac:dyDescent="0.3">
      <c r="B214" s="5" t="s">
        <v>187</v>
      </c>
      <c r="C214" s="9">
        <v>100</v>
      </c>
      <c r="D214" s="10">
        <v>33</v>
      </c>
      <c r="E214" s="11">
        <v>59</v>
      </c>
    </row>
    <row r="215" spans="2:5" x14ac:dyDescent="0.3">
      <c r="B215" s="5" t="s">
        <v>66</v>
      </c>
      <c r="C215" s="9">
        <v>63</v>
      </c>
      <c r="D215" s="10">
        <v>39</v>
      </c>
      <c r="E215" s="11">
        <v>23</v>
      </c>
    </row>
    <row r="216" spans="2:5" x14ac:dyDescent="0.3">
      <c r="B216" s="5" t="s">
        <v>324</v>
      </c>
      <c r="C216" s="9">
        <v>7</v>
      </c>
      <c r="D216" s="10">
        <v>2</v>
      </c>
      <c r="E216" s="11">
        <v>5</v>
      </c>
    </row>
    <row r="217" spans="2:5" x14ac:dyDescent="0.3">
      <c r="B217" s="5" t="s">
        <v>201</v>
      </c>
      <c r="C217" s="9">
        <v>52</v>
      </c>
      <c r="D217" s="10">
        <v>32</v>
      </c>
      <c r="E217" s="11">
        <v>18</v>
      </c>
    </row>
    <row r="218" spans="2:5" x14ac:dyDescent="0.3">
      <c r="B218" s="5" t="s">
        <v>270</v>
      </c>
      <c r="C218" s="9">
        <v>15</v>
      </c>
      <c r="D218" s="10">
        <v>4</v>
      </c>
      <c r="E218" s="11">
        <v>10</v>
      </c>
    </row>
    <row r="219" spans="2:5" x14ac:dyDescent="0.3">
      <c r="B219" s="5" t="s">
        <v>165</v>
      </c>
      <c r="C219" s="9">
        <v>50</v>
      </c>
      <c r="D219" s="10">
        <v>35</v>
      </c>
      <c r="E219" s="11">
        <v>12</v>
      </c>
    </row>
    <row r="220" spans="2:5" x14ac:dyDescent="0.3">
      <c r="B220" s="5" t="s">
        <v>141</v>
      </c>
      <c r="C220" s="9">
        <v>44</v>
      </c>
      <c r="D220" s="10">
        <v>25</v>
      </c>
      <c r="E220" s="11">
        <v>17</v>
      </c>
    </row>
    <row r="221" spans="2:5" x14ac:dyDescent="0.3">
      <c r="B221" s="5" t="s">
        <v>173</v>
      </c>
      <c r="C221" s="9">
        <v>57</v>
      </c>
      <c r="D221" s="10">
        <v>44</v>
      </c>
      <c r="E221" s="11">
        <v>8</v>
      </c>
    </row>
    <row r="222" spans="2:5" x14ac:dyDescent="0.3">
      <c r="B222" s="5" t="s">
        <v>239</v>
      </c>
      <c r="C222" s="9">
        <v>48</v>
      </c>
      <c r="D222" s="10">
        <v>27</v>
      </c>
      <c r="E222" s="11">
        <v>19</v>
      </c>
    </row>
    <row r="223" spans="2:5" x14ac:dyDescent="0.3">
      <c r="B223" s="5" t="s">
        <v>182</v>
      </c>
      <c r="C223" s="9">
        <v>193</v>
      </c>
      <c r="D223" s="10">
        <v>121</v>
      </c>
      <c r="E223" s="11">
        <v>65</v>
      </c>
    </row>
    <row r="224" spans="2:5" x14ac:dyDescent="0.3">
      <c r="B224" s="5" t="s">
        <v>40</v>
      </c>
      <c r="C224" s="9">
        <v>54</v>
      </c>
      <c r="D224" s="10">
        <v>37</v>
      </c>
      <c r="E224" s="11">
        <v>15</v>
      </c>
    </row>
    <row r="225" spans="2:5" x14ac:dyDescent="0.3">
      <c r="B225" s="5" t="s">
        <v>118</v>
      </c>
      <c r="C225" s="9">
        <v>62</v>
      </c>
      <c r="D225" s="10">
        <v>30</v>
      </c>
      <c r="E225" s="11">
        <v>30</v>
      </c>
    </row>
    <row r="226" spans="2:5" x14ac:dyDescent="0.3">
      <c r="B226" s="5" t="s">
        <v>251</v>
      </c>
      <c r="C226" s="9">
        <v>47</v>
      </c>
      <c r="D226" s="10">
        <v>27</v>
      </c>
      <c r="E226" s="11">
        <v>19</v>
      </c>
    </row>
    <row r="227" spans="2:5" x14ac:dyDescent="0.3">
      <c r="B227" s="5" t="s">
        <v>10</v>
      </c>
      <c r="C227" s="9">
        <v>76</v>
      </c>
      <c r="D227" s="10">
        <v>43</v>
      </c>
      <c r="E227" s="11">
        <v>27</v>
      </c>
    </row>
    <row r="228" spans="2:5" x14ac:dyDescent="0.3">
      <c r="B228" s="5" t="s">
        <v>13</v>
      </c>
      <c r="C228" s="9">
        <v>49</v>
      </c>
      <c r="D228" s="10">
        <v>35</v>
      </c>
      <c r="E228" s="11">
        <v>14</v>
      </c>
    </row>
    <row r="229" spans="2:5" x14ac:dyDescent="0.3">
      <c r="B229" s="5" t="s">
        <v>54</v>
      </c>
      <c r="C229" s="9">
        <v>61</v>
      </c>
      <c r="D229" s="10">
        <v>37</v>
      </c>
      <c r="E229" s="11">
        <v>21</v>
      </c>
    </row>
    <row r="230" spans="2:5" x14ac:dyDescent="0.3">
      <c r="B230" s="5" t="s">
        <v>154</v>
      </c>
      <c r="C230" s="9">
        <v>81</v>
      </c>
      <c r="D230" s="10">
        <v>63</v>
      </c>
      <c r="E230" s="11">
        <v>14</v>
      </c>
    </row>
    <row r="231" spans="2:5" x14ac:dyDescent="0.3">
      <c r="B231" s="5" t="s">
        <v>209</v>
      </c>
      <c r="C231" s="9">
        <v>28</v>
      </c>
      <c r="D231" s="10">
        <v>13</v>
      </c>
      <c r="E231" s="11">
        <v>14</v>
      </c>
    </row>
    <row r="232" spans="2:5" x14ac:dyDescent="0.3">
      <c r="B232" s="5" t="s">
        <v>34</v>
      </c>
      <c r="C232" s="9">
        <v>60</v>
      </c>
      <c r="D232" s="10">
        <v>38</v>
      </c>
      <c r="E232" s="11">
        <v>17</v>
      </c>
    </row>
    <row r="233" spans="2:5" x14ac:dyDescent="0.3">
      <c r="B233" s="5" t="s">
        <v>189</v>
      </c>
      <c r="C233" s="9">
        <v>68</v>
      </c>
      <c r="D233" s="10">
        <v>37</v>
      </c>
      <c r="E233" s="11">
        <v>27</v>
      </c>
    </row>
    <row r="234" spans="2:5" x14ac:dyDescent="0.3">
      <c r="B234" s="5" t="s">
        <v>247</v>
      </c>
      <c r="C234" s="9">
        <v>45</v>
      </c>
      <c r="D234" s="10">
        <v>28</v>
      </c>
      <c r="E234" s="11">
        <v>16</v>
      </c>
    </row>
    <row r="235" spans="2:5" x14ac:dyDescent="0.3">
      <c r="B235" s="5" t="s">
        <v>131</v>
      </c>
      <c r="C235" s="9">
        <v>29</v>
      </c>
      <c r="D235" s="10">
        <v>20</v>
      </c>
      <c r="E235" s="11">
        <v>8</v>
      </c>
    </row>
    <row r="236" spans="2:5" x14ac:dyDescent="0.3">
      <c r="B236" s="5" t="s">
        <v>248</v>
      </c>
      <c r="C236" s="9">
        <v>29</v>
      </c>
      <c r="D236" s="10">
        <v>15</v>
      </c>
      <c r="E236" s="11">
        <v>12</v>
      </c>
    </row>
    <row r="237" spans="2:5" x14ac:dyDescent="0.3">
      <c r="B237" s="5" t="s">
        <v>127</v>
      </c>
      <c r="C237" s="9">
        <v>53</v>
      </c>
      <c r="D237" s="10">
        <v>34</v>
      </c>
      <c r="E237" s="11">
        <v>15</v>
      </c>
    </row>
    <row r="238" spans="2:5" x14ac:dyDescent="0.3">
      <c r="B238" s="5" t="s">
        <v>218</v>
      </c>
      <c r="C238" s="9">
        <v>92</v>
      </c>
      <c r="D238" s="10">
        <v>66</v>
      </c>
      <c r="E238" s="11">
        <v>21</v>
      </c>
    </row>
    <row r="239" spans="2:5" x14ac:dyDescent="0.3">
      <c r="B239" s="5" t="s">
        <v>17</v>
      </c>
      <c r="C239" s="9">
        <v>56</v>
      </c>
      <c r="D239" s="10">
        <v>24</v>
      </c>
      <c r="E239" s="11">
        <v>21</v>
      </c>
    </row>
    <row r="240" spans="2:5" x14ac:dyDescent="0.3">
      <c r="B240" s="5" t="s">
        <v>272</v>
      </c>
      <c r="C240" s="9">
        <v>45</v>
      </c>
      <c r="D240" s="10">
        <v>15</v>
      </c>
      <c r="E240" s="11">
        <v>23</v>
      </c>
    </row>
    <row r="241" spans="2:5" x14ac:dyDescent="0.3">
      <c r="B241" s="5" t="s">
        <v>135</v>
      </c>
      <c r="C241" s="9">
        <v>42</v>
      </c>
      <c r="D241" s="10">
        <v>28</v>
      </c>
      <c r="E241" s="11">
        <v>11</v>
      </c>
    </row>
    <row r="242" spans="2:5" x14ac:dyDescent="0.3">
      <c r="B242" s="5" t="s">
        <v>180</v>
      </c>
      <c r="C242" s="9">
        <v>11</v>
      </c>
      <c r="D242" s="10">
        <v>1</v>
      </c>
      <c r="E242" s="11">
        <v>9</v>
      </c>
    </row>
    <row r="243" spans="2:5" x14ac:dyDescent="0.3">
      <c r="B243" s="5" t="s">
        <v>297</v>
      </c>
      <c r="C243" s="9">
        <v>9</v>
      </c>
      <c r="D243" s="10">
        <v>0</v>
      </c>
      <c r="E243" s="11">
        <v>8</v>
      </c>
    </row>
    <row r="244" spans="2:5" x14ac:dyDescent="0.3">
      <c r="B244" s="5" t="s">
        <v>164</v>
      </c>
      <c r="C244" s="9">
        <v>41</v>
      </c>
      <c r="D244" s="10">
        <v>28</v>
      </c>
      <c r="E244" s="11">
        <v>9</v>
      </c>
    </row>
    <row r="245" spans="2:5" x14ac:dyDescent="0.3">
      <c r="B245" s="5" t="s">
        <v>177</v>
      </c>
      <c r="C245" s="9">
        <v>74</v>
      </c>
      <c r="D245" s="10">
        <v>33</v>
      </c>
      <c r="E245" s="11">
        <v>34</v>
      </c>
    </row>
    <row r="246" spans="2:5" x14ac:dyDescent="0.3">
      <c r="B246" s="5" t="s">
        <v>42</v>
      </c>
      <c r="C246" s="9">
        <v>129</v>
      </c>
      <c r="D246" s="10">
        <v>81</v>
      </c>
      <c r="E246" s="11">
        <v>41</v>
      </c>
    </row>
    <row r="247" spans="2:5" x14ac:dyDescent="0.3">
      <c r="B247" s="5" t="s">
        <v>170</v>
      </c>
      <c r="C247" s="9">
        <v>95</v>
      </c>
      <c r="D247" s="10">
        <v>44</v>
      </c>
      <c r="E247" s="11">
        <v>47</v>
      </c>
    </row>
    <row r="248" spans="2:5" x14ac:dyDescent="0.3">
      <c r="B248" s="5" t="s">
        <v>318</v>
      </c>
      <c r="C248" s="9">
        <v>10</v>
      </c>
      <c r="D248" s="10">
        <v>0</v>
      </c>
      <c r="E248" s="11">
        <v>10</v>
      </c>
    </row>
    <row r="249" spans="2:5" x14ac:dyDescent="0.3">
      <c r="B249" s="5" t="s">
        <v>281</v>
      </c>
      <c r="C249" s="9">
        <v>14</v>
      </c>
      <c r="D249" s="10">
        <v>6</v>
      </c>
      <c r="E249" s="11">
        <v>8</v>
      </c>
    </row>
    <row r="250" spans="2:5" x14ac:dyDescent="0.3">
      <c r="B250" s="5" t="s">
        <v>86</v>
      </c>
      <c r="C250" s="9">
        <v>155</v>
      </c>
      <c r="D250" s="10">
        <v>76</v>
      </c>
      <c r="E250" s="11">
        <v>72</v>
      </c>
    </row>
    <row r="251" spans="2:5" x14ac:dyDescent="0.3">
      <c r="B251" s="5" t="s">
        <v>116</v>
      </c>
      <c r="C251" s="9">
        <v>38</v>
      </c>
      <c r="D251" s="10">
        <v>27</v>
      </c>
      <c r="E251" s="11">
        <v>10</v>
      </c>
    </row>
    <row r="252" spans="2:5" x14ac:dyDescent="0.3">
      <c r="B252" s="5" t="s">
        <v>254</v>
      </c>
      <c r="C252" s="9">
        <v>13</v>
      </c>
      <c r="D252" s="10">
        <v>5</v>
      </c>
      <c r="E252" s="11">
        <v>7</v>
      </c>
    </row>
    <row r="253" spans="2:5" x14ac:dyDescent="0.3">
      <c r="B253" s="5" t="s">
        <v>115</v>
      </c>
      <c r="C253" s="9">
        <v>77</v>
      </c>
      <c r="D253" s="10">
        <v>44</v>
      </c>
      <c r="E253" s="11">
        <v>26</v>
      </c>
    </row>
    <row r="254" spans="2:5" x14ac:dyDescent="0.3">
      <c r="B254" s="5" t="s">
        <v>47</v>
      </c>
      <c r="C254" s="9">
        <v>30</v>
      </c>
      <c r="D254" s="10">
        <v>19</v>
      </c>
      <c r="E254" s="11">
        <v>8</v>
      </c>
    </row>
    <row r="255" spans="2:5" x14ac:dyDescent="0.3">
      <c r="B255" s="5" t="s">
        <v>89</v>
      </c>
      <c r="C255" s="9">
        <v>25</v>
      </c>
      <c r="D255" s="10">
        <v>9</v>
      </c>
      <c r="E255" s="11">
        <v>12</v>
      </c>
    </row>
    <row r="256" spans="2:5" x14ac:dyDescent="0.3">
      <c r="B256" s="5" t="s">
        <v>278</v>
      </c>
      <c r="C256" s="9">
        <v>20</v>
      </c>
      <c r="D256" s="10">
        <v>17</v>
      </c>
      <c r="E256" s="11">
        <v>3</v>
      </c>
    </row>
    <row r="257" spans="2:5" x14ac:dyDescent="0.3">
      <c r="B257" s="5" t="s">
        <v>186</v>
      </c>
      <c r="C257" s="9">
        <v>68</v>
      </c>
      <c r="D257" s="10">
        <v>50</v>
      </c>
      <c r="E257" s="11">
        <v>15</v>
      </c>
    </row>
    <row r="258" spans="2:5" x14ac:dyDescent="0.3">
      <c r="B258" s="5" t="s">
        <v>27</v>
      </c>
      <c r="C258" s="9">
        <v>264</v>
      </c>
      <c r="D258" s="10">
        <v>143</v>
      </c>
      <c r="E258" s="11">
        <v>96</v>
      </c>
    </row>
    <row r="259" spans="2:5" x14ac:dyDescent="0.3">
      <c r="B259" s="5" t="s">
        <v>301</v>
      </c>
      <c r="C259" s="9">
        <v>4</v>
      </c>
      <c r="D259" s="10">
        <v>0</v>
      </c>
      <c r="E259" s="11">
        <v>4</v>
      </c>
    </row>
    <row r="260" spans="2:5" x14ac:dyDescent="0.3">
      <c r="B260" s="5" t="s">
        <v>188</v>
      </c>
      <c r="C260" s="9">
        <v>24</v>
      </c>
      <c r="D260" s="10">
        <v>6</v>
      </c>
      <c r="E260" s="11">
        <v>16</v>
      </c>
    </row>
    <row r="261" spans="2:5" x14ac:dyDescent="0.3">
      <c r="B261" s="5" t="s">
        <v>29</v>
      </c>
      <c r="C261" s="9">
        <v>105</v>
      </c>
      <c r="D261" s="10">
        <v>58</v>
      </c>
      <c r="E261" s="11">
        <v>39</v>
      </c>
    </row>
    <row r="262" spans="2:5" x14ac:dyDescent="0.3">
      <c r="B262" s="5" t="s">
        <v>95</v>
      </c>
      <c r="C262" s="9">
        <v>22</v>
      </c>
      <c r="D262" s="10">
        <v>15</v>
      </c>
      <c r="E262" s="11">
        <v>7</v>
      </c>
    </row>
    <row r="263" spans="2:5" x14ac:dyDescent="0.3">
      <c r="B263" s="5" t="s">
        <v>136</v>
      </c>
      <c r="C263" s="9">
        <v>54</v>
      </c>
      <c r="D263" s="10">
        <v>34</v>
      </c>
      <c r="E263" s="11">
        <v>18</v>
      </c>
    </row>
    <row r="264" spans="2:5" x14ac:dyDescent="0.3">
      <c r="B264" s="5" t="s">
        <v>274</v>
      </c>
      <c r="C264" s="9">
        <v>13</v>
      </c>
      <c r="D264" s="10">
        <v>7</v>
      </c>
      <c r="E264" s="11">
        <v>4</v>
      </c>
    </row>
    <row r="265" spans="2:5" x14ac:dyDescent="0.3">
      <c r="B265" s="5" t="s">
        <v>223</v>
      </c>
      <c r="C265" s="9">
        <v>30</v>
      </c>
      <c r="D265" s="10">
        <v>15</v>
      </c>
      <c r="E265" s="11">
        <v>14</v>
      </c>
    </row>
    <row r="266" spans="2:5" x14ac:dyDescent="0.3">
      <c r="B266" s="5" t="s">
        <v>122</v>
      </c>
      <c r="C266" s="9">
        <v>49</v>
      </c>
      <c r="D266" s="10">
        <v>37</v>
      </c>
      <c r="E266" s="11">
        <v>9</v>
      </c>
    </row>
    <row r="267" spans="2:5" x14ac:dyDescent="0.3">
      <c r="B267" s="5" t="s">
        <v>245</v>
      </c>
      <c r="C267" s="9">
        <v>47</v>
      </c>
      <c r="D267" s="10">
        <v>20</v>
      </c>
      <c r="E267" s="11">
        <v>23</v>
      </c>
    </row>
    <row r="268" spans="2:5" x14ac:dyDescent="0.3">
      <c r="B268" s="5" t="s">
        <v>23</v>
      </c>
      <c r="C268" s="9">
        <v>65</v>
      </c>
      <c r="D268" s="10">
        <v>42</v>
      </c>
      <c r="E268" s="11">
        <v>22</v>
      </c>
    </row>
    <row r="269" spans="2:5" x14ac:dyDescent="0.3">
      <c r="B269" s="5" t="s">
        <v>242</v>
      </c>
      <c r="C269" s="9">
        <v>21</v>
      </c>
      <c r="D269" s="10">
        <v>5</v>
      </c>
      <c r="E269" s="11">
        <v>15</v>
      </c>
    </row>
    <row r="270" spans="2:5" x14ac:dyDescent="0.3">
      <c r="B270" s="5" t="s">
        <v>155</v>
      </c>
      <c r="C270" s="9">
        <v>47</v>
      </c>
      <c r="D270" s="10">
        <v>22</v>
      </c>
      <c r="E270" s="11">
        <v>21</v>
      </c>
    </row>
    <row r="271" spans="2:5" x14ac:dyDescent="0.3">
      <c r="B271" s="5" t="s">
        <v>8</v>
      </c>
      <c r="C271" s="9">
        <v>160</v>
      </c>
      <c r="D271" s="10">
        <v>102</v>
      </c>
      <c r="E271" s="11">
        <v>50</v>
      </c>
    </row>
    <row r="272" spans="2:5" x14ac:dyDescent="0.3">
      <c r="B272" s="5" t="s">
        <v>196</v>
      </c>
      <c r="C272" s="9">
        <v>89</v>
      </c>
      <c r="D272" s="10">
        <v>38</v>
      </c>
      <c r="E272" s="11">
        <v>47</v>
      </c>
    </row>
    <row r="273" spans="2:5" x14ac:dyDescent="0.3">
      <c r="B273" s="5" t="s">
        <v>197</v>
      </c>
      <c r="C273" s="9">
        <v>88</v>
      </c>
      <c r="D273" s="10">
        <v>46</v>
      </c>
      <c r="E273" s="11">
        <v>37</v>
      </c>
    </row>
    <row r="274" spans="2:5" x14ac:dyDescent="0.3">
      <c r="B274" s="5" t="s">
        <v>260</v>
      </c>
      <c r="C274" s="9">
        <v>25</v>
      </c>
      <c r="D274" s="10">
        <v>12</v>
      </c>
      <c r="E274" s="11">
        <v>11</v>
      </c>
    </row>
    <row r="275" spans="2:5" x14ac:dyDescent="0.3">
      <c r="B275" s="5" t="s">
        <v>121</v>
      </c>
      <c r="C275" s="9">
        <v>41</v>
      </c>
      <c r="D275" s="10">
        <v>18</v>
      </c>
      <c r="E275" s="11">
        <v>19</v>
      </c>
    </row>
    <row r="276" spans="2:5" x14ac:dyDescent="0.3">
      <c r="B276" s="5" t="s">
        <v>225</v>
      </c>
      <c r="C276" s="9">
        <v>36</v>
      </c>
      <c r="D276" s="10">
        <v>24</v>
      </c>
      <c r="E276" s="11">
        <v>11</v>
      </c>
    </row>
    <row r="277" spans="2:5" x14ac:dyDescent="0.3">
      <c r="B277" s="5" t="s">
        <v>275</v>
      </c>
      <c r="C277" s="9">
        <v>34</v>
      </c>
      <c r="D277" s="10">
        <v>23</v>
      </c>
      <c r="E277" s="11">
        <v>9</v>
      </c>
    </row>
    <row r="278" spans="2:5" x14ac:dyDescent="0.3">
      <c r="B278" s="5" t="s">
        <v>103</v>
      </c>
      <c r="C278" s="9">
        <v>76</v>
      </c>
      <c r="D278" s="10">
        <v>51</v>
      </c>
      <c r="E278" s="11">
        <v>19</v>
      </c>
    </row>
    <row r="279" spans="2:5" x14ac:dyDescent="0.3">
      <c r="B279" s="5" t="s">
        <v>90</v>
      </c>
      <c r="C279" s="9">
        <v>39</v>
      </c>
      <c r="D279" s="10">
        <v>27</v>
      </c>
      <c r="E279" s="11">
        <v>11</v>
      </c>
    </row>
    <row r="280" spans="2:5" x14ac:dyDescent="0.3">
      <c r="B280" s="5" t="s">
        <v>153</v>
      </c>
      <c r="C280" s="9">
        <v>11</v>
      </c>
      <c r="D280" s="10">
        <v>6</v>
      </c>
      <c r="E280" s="11">
        <v>5</v>
      </c>
    </row>
    <row r="281" spans="2:5" x14ac:dyDescent="0.3">
      <c r="B281" s="5" t="s">
        <v>295</v>
      </c>
      <c r="C281" s="9">
        <v>20</v>
      </c>
      <c r="D281" s="10">
        <v>3</v>
      </c>
      <c r="E281" s="11">
        <v>16</v>
      </c>
    </row>
    <row r="282" spans="2:5" x14ac:dyDescent="0.3">
      <c r="B282" s="5" t="s">
        <v>255</v>
      </c>
      <c r="C282" s="9">
        <v>22</v>
      </c>
      <c r="D282" s="10">
        <v>11</v>
      </c>
      <c r="E282" s="11">
        <v>10</v>
      </c>
    </row>
    <row r="283" spans="2:5" x14ac:dyDescent="0.3">
      <c r="B283" s="5" t="s">
        <v>160</v>
      </c>
      <c r="C283" s="9">
        <v>28</v>
      </c>
      <c r="D283" s="10">
        <v>13</v>
      </c>
      <c r="E283" s="11">
        <v>13</v>
      </c>
    </row>
    <row r="284" spans="2:5" x14ac:dyDescent="0.3">
      <c r="B284" s="5" t="s">
        <v>176</v>
      </c>
      <c r="C284" s="9">
        <v>16</v>
      </c>
      <c r="D284" s="10">
        <v>9</v>
      </c>
      <c r="E284" s="11">
        <v>7</v>
      </c>
    </row>
    <row r="285" spans="2:5" x14ac:dyDescent="0.3">
      <c r="B285" s="5" t="s">
        <v>133</v>
      </c>
      <c r="C285" s="9">
        <v>40</v>
      </c>
      <c r="D285" s="10">
        <v>25</v>
      </c>
      <c r="E285" s="11">
        <v>14</v>
      </c>
    </row>
    <row r="286" spans="2:5" x14ac:dyDescent="0.3">
      <c r="B286" s="5" t="s">
        <v>78</v>
      </c>
      <c r="C286" s="9">
        <v>24</v>
      </c>
      <c r="D286" s="10">
        <v>13</v>
      </c>
      <c r="E286" s="11">
        <v>11</v>
      </c>
    </row>
    <row r="287" spans="2:5" x14ac:dyDescent="0.3">
      <c r="B287" s="5" t="s">
        <v>257</v>
      </c>
      <c r="C287" s="9">
        <v>48</v>
      </c>
      <c r="D287" s="10">
        <v>15</v>
      </c>
      <c r="E287" s="11">
        <v>29</v>
      </c>
    </row>
    <row r="288" spans="2:5" x14ac:dyDescent="0.3">
      <c r="B288" s="5" t="s">
        <v>55</v>
      </c>
      <c r="C288" s="9">
        <v>20</v>
      </c>
      <c r="D288" s="10">
        <v>13</v>
      </c>
      <c r="E288" s="11">
        <v>7</v>
      </c>
    </row>
    <row r="289" spans="2:5" x14ac:dyDescent="0.3">
      <c r="B289" s="5" t="s">
        <v>237</v>
      </c>
      <c r="C289" s="9">
        <v>45</v>
      </c>
      <c r="D289" s="10">
        <v>32</v>
      </c>
      <c r="E289" s="11">
        <v>11</v>
      </c>
    </row>
    <row r="290" spans="2:5" x14ac:dyDescent="0.3">
      <c r="B290" s="5" t="s">
        <v>43</v>
      </c>
      <c r="C290" s="9">
        <v>101</v>
      </c>
      <c r="D290" s="10">
        <v>51</v>
      </c>
      <c r="E290" s="11">
        <v>46</v>
      </c>
    </row>
    <row r="291" spans="2:5" x14ac:dyDescent="0.3">
      <c r="B291" s="5" t="s">
        <v>129</v>
      </c>
      <c r="C291" s="9">
        <v>44</v>
      </c>
      <c r="D291" s="10">
        <v>33</v>
      </c>
      <c r="E291" s="11">
        <v>7</v>
      </c>
    </row>
    <row r="292" spans="2:5" x14ac:dyDescent="0.3">
      <c r="B292" s="5" t="s">
        <v>32</v>
      </c>
      <c r="C292" s="9">
        <v>234</v>
      </c>
      <c r="D292" s="10">
        <v>128</v>
      </c>
      <c r="E292" s="11">
        <v>88</v>
      </c>
    </row>
    <row r="293" spans="2:5" x14ac:dyDescent="0.3">
      <c r="B293" s="5" t="s">
        <v>107</v>
      </c>
      <c r="C293" s="9">
        <v>94</v>
      </c>
      <c r="D293" s="10">
        <v>37</v>
      </c>
      <c r="E293" s="11">
        <v>45</v>
      </c>
    </row>
    <row r="294" spans="2:5" x14ac:dyDescent="0.3">
      <c r="B294" s="5" t="s">
        <v>217</v>
      </c>
      <c r="C294" s="9">
        <v>25</v>
      </c>
      <c r="D294" s="10">
        <v>11</v>
      </c>
      <c r="E294" s="11">
        <v>14</v>
      </c>
    </row>
    <row r="295" spans="2:5" x14ac:dyDescent="0.3">
      <c r="B295" s="5" t="s">
        <v>200</v>
      </c>
      <c r="C295" s="9">
        <v>63</v>
      </c>
      <c r="D295" s="10">
        <v>38</v>
      </c>
      <c r="E295" s="11">
        <v>24</v>
      </c>
    </row>
    <row r="296" spans="2:5" x14ac:dyDescent="0.3">
      <c r="B296" s="5" t="s">
        <v>220</v>
      </c>
      <c r="C296" s="9">
        <v>42</v>
      </c>
      <c r="D296" s="10">
        <v>28</v>
      </c>
      <c r="E296" s="11">
        <v>12</v>
      </c>
    </row>
    <row r="297" spans="2:5" x14ac:dyDescent="0.3">
      <c r="B297" s="5" t="s">
        <v>317</v>
      </c>
      <c r="C297" s="9">
        <v>10</v>
      </c>
      <c r="D297" s="10">
        <v>7</v>
      </c>
      <c r="E297" s="11">
        <v>2</v>
      </c>
    </row>
    <row r="298" spans="2:5" x14ac:dyDescent="0.3">
      <c r="B298" s="5" t="s">
        <v>195</v>
      </c>
      <c r="C298" s="9">
        <v>23</v>
      </c>
      <c r="D298" s="10">
        <v>12</v>
      </c>
      <c r="E298" s="11">
        <v>9</v>
      </c>
    </row>
  </sheetData>
  <autoFilter ref="B8:E299" xr:uid="{F77A341F-0DB9-4FCC-91BE-A7808392BBFA}">
    <sortState xmlns:xlrd2="http://schemas.microsoft.com/office/spreadsheetml/2017/richdata2" ref="B9:E298">
      <sortCondition ref="B8:B299"/>
    </sortState>
  </autoFilter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EF2FA-6774-4B92-96EF-CAE17FFD6663}">
  <sheetPr>
    <tabColor theme="6"/>
  </sheetPr>
  <dimension ref="B1:D72"/>
  <sheetViews>
    <sheetView showGridLines="0" workbookViewId="0">
      <pane ySplit="7" topLeftCell="A8" activePane="bottomLeft" state="frozen"/>
      <selection pane="bottomLeft" activeCell="H2" sqref="H2"/>
    </sheetView>
  </sheetViews>
  <sheetFormatPr defaultRowHeight="14.4" x14ac:dyDescent="0.3"/>
  <cols>
    <col min="1" max="1" width="3" customWidth="1"/>
    <col min="2" max="2" width="28" customWidth="1"/>
    <col min="3" max="3" width="14.44140625" style="30" customWidth="1"/>
    <col min="4" max="4" width="11.77734375" style="32" customWidth="1"/>
  </cols>
  <sheetData>
    <row r="1" spans="2:4" ht="9" customHeight="1" x14ac:dyDescent="0.3"/>
    <row r="2" spans="2:4" ht="21" x14ac:dyDescent="0.4">
      <c r="B2" s="19" t="s">
        <v>342</v>
      </c>
    </row>
    <row r="3" spans="2:4" ht="21" x14ac:dyDescent="0.4">
      <c r="B3" s="19"/>
    </row>
    <row r="4" spans="2:4" ht="25.8" customHeight="1" x14ac:dyDescent="0.4">
      <c r="B4" s="19"/>
    </row>
    <row r="5" spans="2:4" ht="21" x14ac:dyDescent="0.4">
      <c r="B5" s="19"/>
    </row>
    <row r="6" spans="2:4" ht="7.2" customHeight="1" x14ac:dyDescent="0.3"/>
    <row r="7" spans="2:4" x14ac:dyDescent="0.3">
      <c r="B7" s="12" t="s">
        <v>2</v>
      </c>
      <c r="C7" s="6" t="s">
        <v>306</v>
      </c>
      <c r="D7" s="7" t="s">
        <v>0</v>
      </c>
    </row>
    <row r="8" spans="2:4" x14ac:dyDescent="0.3">
      <c r="B8" s="5" t="s">
        <v>377</v>
      </c>
      <c r="C8" s="31">
        <v>1</v>
      </c>
      <c r="D8" s="33">
        <v>0</v>
      </c>
    </row>
    <row r="9" spans="2:4" x14ac:dyDescent="0.3">
      <c r="B9" s="5" t="s">
        <v>352</v>
      </c>
      <c r="C9" s="31">
        <v>67</v>
      </c>
      <c r="D9" s="33">
        <v>59</v>
      </c>
    </row>
    <row r="10" spans="2:4" x14ac:dyDescent="0.3">
      <c r="B10" s="5" t="s">
        <v>335</v>
      </c>
      <c r="C10" s="31">
        <v>64</v>
      </c>
      <c r="D10" s="33">
        <v>57</v>
      </c>
    </row>
    <row r="11" spans="2:4" x14ac:dyDescent="0.3">
      <c r="B11" s="5" t="s">
        <v>353</v>
      </c>
      <c r="C11" s="31">
        <v>4</v>
      </c>
      <c r="D11" s="33">
        <v>3</v>
      </c>
    </row>
    <row r="12" spans="2:4" x14ac:dyDescent="0.3">
      <c r="B12" s="5" t="s">
        <v>326</v>
      </c>
      <c r="C12" s="31">
        <v>40</v>
      </c>
      <c r="D12" s="33">
        <v>38</v>
      </c>
    </row>
    <row r="13" spans="2:4" x14ac:dyDescent="0.3">
      <c r="B13" s="5" t="s">
        <v>350</v>
      </c>
      <c r="C13" s="31">
        <v>39</v>
      </c>
      <c r="D13" s="33">
        <v>34</v>
      </c>
    </row>
    <row r="14" spans="2:4" x14ac:dyDescent="0.3">
      <c r="B14" s="5" t="s">
        <v>332</v>
      </c>
      <c r="C14" s="31">
        <v>7</v>
      </c>
      <c r="D14" s="33">
        <v>6</v>
      </c>
    </row>
    <row r="15" spans="2:4" x14ac:dyDescent="0.3">
      <c r="B15" s="5" t="s">
        <v>394</v>
      </c>
      <c r="C15" s="31">
        <v>1</v>
      </c>
      <c r="D15" s="33">
        <v>1</v>
      </c>
    </row>
    <row r="16" spans="2:4" x14ac:dyDescent="0.3">
      <c r="B16" s="5" t="s">
        <v>351</v>
      </c>
      <c r="C16" s="31">
        <v>46</v>
      </c>
      <c r="D16" s="33">
        <v>43</v>
      </c>
    </row>
    <row r="17" spans="2:4" x14ac:dyDescent="0.3">
      <c r="B17" s="5" t="s">
        <v>395</v>
      </c>
      <c r="C17" s="31">
        <v>3</v>
      </c>
      <c r="D17" s="33">
        <v>3</v>
      </c>
    </row>
    <row r="18" spans="2:4" x14ac:dyDescent="0.3">
      <c r="B18" s="5" t="s">
        <v>363</v>
      </c>
      <c r="C18" s="31">
        <v>5</v>
      </c>
      <c r="D18" s="33">
        <v>5</v>
      </c>
    </row>
    <row r="19" spans="2:4" x14ac:dyDescent="0.3">
      <c r="B19" s="5" t="s">
        <v>329</v>
      </c>
      <c r="C19" s="31">
        <v>11</v>
      </c>
      <c r="D19" s="33">
        <v>9</v>
      </c>
    </row>
    <row r="20" spans="2:4" x14ac:dyDescent="0.3">
      <c r="B20" s="5" t="s">
        <v>404</v>
      </c>
      <c r="C20" s="31">
        <v>1</v>
      </c>
      <c r="D20" s="33">
        <v>1</v>
      </c>
    </row>
    <row r="21" spans="2:4" x14ac:dyDescent="0.3">
      <c r="B21" s="5" t="s">
        <v>400</v>
      </c>
      <c r="C21" s="31">
        <v>1</v>
      </c>
      <c r="D21" s="33">
        <v>1</v>
      </c>
    </row>
    <row r="22" spans="2:4" x14ac:dyDescent="0.3">
      <c r="B22" s="5" t="s">
        <v>328</v>
      </c>
      <c r="C22" s="31">
        <v>54</v>
      </c>
      <c r="D22" s="33">
        <v>44</v>
      </c>
    </row>
    <row r="23" spans="2:4" x14ac:dyDescent="0.3">
      <c r="B23" s="5" t="s">
        <v>391</v>
      </c>
      <c r="C23" s="31">
        <v>1</v>
      </c>
      <c r="D23" s="33">
        <v>1</v>
      </c>
    </row>
    <row r="24" spans="2:4" x14ac:dyDescent="0.3">
      <c r="B24" s="5" t="s">
        <v>355</v>
      </c>
      <c r="C24" s="31">
        <v>5</v>
      </c>
      <c r="D24" s="33">
        <v>5</v>
      </c>
    </row>
    <row r="25" spans="2:4" x14ac:dyDescent="0.3">
      <c r="B25" s="5" t="s">
        <v>304</v>
      </c>
      <c r="C25" s="31">
        <v>9</v>
      </c>
      <c r="D25" s="33">
        <v>7</v>
      </c>
    </row>
    <row r="26" spans="2:4" x14ac:dyDescent="0.3">
      <c r="B26" s="5" t="s">
        <v>327</v>
      </c>
      <c r="C26" s="31">
        <v>106</v>
      </c>
      <c r="D26" s="33">
        <v>101</v>
      </c>
    </row>
    <row r="27" spans="2:4" x14ac:dyDescent="0.3">
      <c r="B27" s="5" t="s">
        <v>346</v>
      </c>
      <c r="C27" s="31">
        <v>2</v>
      </c>
      <c r="D27" s="33">
        <v>2</v>
      </c>
    </row>
    <row r="28" spans="2:4" x14ac:dyDescent="0.3">
      <c r="B28" s="5" t="s">
        <v>364</v>
      </c>
      <c r="C28" s="31">
        <v>6</v>
      </c>
      <c r="D28" s="33">
        <v>5</v>
      </c>
    </row>
    <row r="29" spans="2:4" x14ac:dyDescent="0.3">
      <c r="B29" s="5" t="s">
        <v>347</v>
      </c>
      <c r="C29" s="31">
        <v>491</v>
      </c>
      <c r="D29" s="33">
        <v>432</v>
      </c>
    </row>
    <row r="30" spans="2:4" x14ac:dyDescent="0.3">
      <c r="B30" s="5" t="s">
        <v>403</v>
      </c>
      <c r="C30" s="31">
        <v>1</v>
      </c>
      <c r="D30" s="33">
        <v>1</v>
      </c>
    </row>
    <row r="31" spans="2:4" x14ac:dyDescent="0.3">
      <c r="B31" s="5" t="s">
        <v>378</v>
      </c>
      <c r="C31" s="31">
        <v>1</v>
      </c>
      <c r="D31" s="33">
        <v>0</v>
      </c>
    </row>
    <row r="32" spans="2:4" x14ac:dyDescent="0.3">
      <c r="B32" s="5" t="s">
        <v>402</v>
      </c>
      <c r="C32" s="31">
        <v>1</v>
      </c>
      <c r="D32" s="33">
        <v>1</v>
      </c>
    </row>
    <row r="33" spans="2:4" x14ac:dyDescent="0.3">
      <c r="B33" s="5" t="s">
        <v>367</v>
      </c>
      <c r="C33" s="31">
        <v>8</v>
      </c>
      <c r="D33" s="33">
        <v>7</v>
      </c>
    </row>
    <row r="34" spans="2:4" x14ac:dyDescent="0.3">
      <c r="B34" s="5" t="s">
        <v>357</v>
      </c>
      <c r="C34" s="31">
        <v>2</v>
      </c>
      <c r="D34" s="33">
        <v>2</v>
      </c>
    </row>
    <row r="35" spans="2:4" x14ac:dyDescent="0.3">
      <c r="B35" s="5" t="s">
        <v>406</v>
      </c>
      <c r="C35" s="31">
        <v>1</v>
      </c>
      <c r="D35" s="33">
        <v>0</v>
      </c>
    </row>
    <row r="36" spans="2:4" x14ac:dyDescent="0.3">
      <c r="B36" s="5" t="s">
        <v>359</v>
      </c>
      <c r="C36" s="31">
        <v>9</v>
      </c>
      <c r="D36" s="33">
        <v>7</v>
      </c>
    </row>
    <row r="37" spans="2:4" x14ac:dyDescent="0.3">
      <c r="B37" s="5" t="s">
        <v>334</v>
      </c>
      <c r="C37" s="31">
        <v>15</v>
      </c>
      <c r="D37" s="33">
        <v>10</v>
      </c>
    </row>
    <row r="38" spans="2:4" x14ac:dyDescent="0.3">
      <c r="B38" s="5" t="s">
        <v>337</v>
      </c>
      <c r="C38" s="31">
        <v>75</v>
      </c>
      <c r="D38" s="33">
        <v>66</v>
      </c>
    </row>
    <row r="39" spans="2:4" x14ac:dyDescent="0.3">
      <c r="B39" s="5" t="s">
        <v>338</v>
      </c>
      <c r="C39" s="31">
        <v>40</v>
      </c>
      <c r="D39" s="33">
        <v>29</v>
      </c>
    </row>
    <row r="40" spans="2:4" x14ac:dyDescent="0.3">
      <c r="B40" s="5" t="s">
        <v>146</v>
      </c>
      <c r="C40" s="31">
        <v>406</v>
      </c>
      <c r="D40" s="33">
        <v>367</v>
      </c>
    </row>
    <row r="41" spans="2:4" x14ac:dyDescent="0.3">
      <c r="B41" s="5" t="s">
        <v>305</v>
      </c>
      <c r="C41" s="31">
        <v>12</v>
      </c>
      <c r="D41" s="33">
        <v>11</v>
      </c>
    </row>
    <row r="42" spans="2:4" x14ac:dyDescent="0.3">
      <c r="B42" s="5" t="s">
        <v>358</v>
      </c>
      <c r="C42" s="31">
        <v>1</v>
      </c>
      <c r="D42" s="33">
        <v>0</v>
      </c>
    </row>
    <row r="43" spans="2:4" x14ac:dyDescent="0.3">
      <c r="B43" s="5" t="s">
        <v>405</v>
      </c>
      <c r="C43" s="31">
        <v>1</v>
      </c>
      <c r="D43" s="33">
        <v>0</v>
      </c>
    </row>
    <row r="44" spans="2:4" x14ac:dyDescent="0.3">
      <c r="B44" s="5" t="s">
        <v>396</v>
      </c>
      <c r="C44" s="31">
        <v>1</v>
      </c>
      <c r="D44" s="33">
        <v>1</v>
      </c>
    </row>
    <row r="45" spans="2:4" x14ac:dyDescent="0.3">
      <c r="B45" s="5" t="s">
        <v>246</v>
      </c>
      <c r="C45" s="31">
        <v>270</v>
      </c>
      <c r="D45" s="33">
        <v>251</v>
      </c>
    </row>
    <row r="46" spans="2:4" x14ac:dyDescent="0.3">
      <c r="B46" s="5" t="s">
        <v>376</v>
      </c>
      <c r="C46" s="31">
        <v>1</v>
      </c>
      <c r="D46" s="33">
        <v>1</v>
      </c>
    </row>
    <row r="47" spans="2:4" x14ac:dyDescent="0.3">
      <c r="B47" s="5" t="s">
        <v>362</v>
      </c>
      <c r="C47" s="31">
        <v>6</v>
      </c>
      <c r="D47" s="33">
        <v>6</v>
      </c>
    </row>
    <row r="48" spans="2:4" x14ac:dyDescent="0.3">
      <c r="B48" s="5" t="s">
        <v>331</v>
      </c>
      <c r="C48" s="31">
        <v>48</v>
      </c>
      <c r="D48" s="33">
        <v>43</v>
      </c>
    </row>
    <row r="49" spans="2:4" x14ac:dyDescent="0.3">
      <c r="B49" s="5" t="s">
        <v>330</v>
      </c>
      <c r="C49" s="31">
        <v>96</v>
      </c>
      <c r="D49" s="33">
        <v>85</v>
      </c>
    </row>
    <row r="50" spans="2:4" x14ac:dyDescent="0.3">
      <c r="B50" s="5" t="s">
        <v>145</v>
      </c>
      <c r="C50" s="31">
        <v>134</v>
      </c>
      <c r="D50" s="33">
        <v>121</v>
      </c>
    </row>
    <row r="51" spans="2:4" x14ac:dyDescent="0.3">
      <c r="B51" s="5" t="s">
        <v>371</v>
      </c>
      <c r="C51" s="31">
        <v>1</v>
      </c>
      <c r="D51" s="33">
        <v>0</v>
      </c>
    </row>
    <row r="52" spans="2:4" x14ac:dyDescent="0.3">
      <c r="B52" s="5" t="s">
        <v>147</v>
      </c>
      <c r="C52" s="31">
        <v>384</v>
      </c>
      <c r="D52" s="33">
        <v>343</v>
      </c>
    </row>
    <row r="53" spans="2:4" x14ac:dyDescent="0.3">
      <c r="B53" s="5" t="s">
        <v>368</v>
      </c>
      <c r="C53" s="31">
        <v>8</v>
      </c>
      <c r="D53" s="33">
        <v>7</v>
      </c>
    </row>
    <row r="54" spans="2:4" x14ac:dyDescent="0.3">
      <c r="B54" s="5" t="s">
        <v>390</v>
      </c>
      <c r="C54" s="31">
        <v>1</v>
      </c>
      <c r="D54" s="33">
        <v>0</v>
      </c>
    </row>
    <row r="55" spans="2:4" x14ac:dyDescent="0.3">
      <c r="B55" s="5" t="s">
        <v>370</v>
      </c>
      <c r="C55" s="31">
        <v>1</v>
      </c>
      <c r="D55" s="33">
        <v>0</v>
      </c>
    </row>
    <row r="56" spans="2:4" x14ac:dyDescent="0.3">
      <c r="B56" s="5" t="s">
        <v>333</v>
      </c>
      <c r="C56" s="31">
        <v>28</v>
      </c>
      <c r="D56" s="33">
        <v>26</v>
      </c>
    </row>
    <row r="57" spans="2:4" x14ac:dyDescent="0.3">
      <c r="B57" s="5" t="s">
        <v>345</v>
      </c>
      <c r="C57" s="31">
        <v>133</v>
      </c>
      <c r="D57" s="33">
        <v>121</v>
      </c>
    </row>
    <row r="58" spans="2:4" x14ac:dyDescent="0.3">
      <c r="B58" s="5" t="s">
        <v>343</v>
      </c>
      <c r="C58" s="31">
        <v>2</v>
      </c>
      <c r="D58" s="33">
        <v>1</v>
      </c>
    </row>
    <row r="59" spans="2:4" x14ac:dyDescent="0.3">
      <c r="B59" s="5" t="s">
        <v>336</v>
      </c>
      <c r="C59" s="31">
        <v>2</v>
      </c>
      <c r="D59" s="33">
        <v>2</v>
      </c>
    </row>
    <row r="60" spans="2:4" x14ac:dyDescent="0.3">
      <c r="B60" s="5" t="s">
        <v>77</v>
      </c>
      <c r="C60" s="31">
        <v>8</v>
      </c>
      <c r="D60" s="33">
        <v>8</v>
      </c>
    </row>
    <row r="61" spans="2:4" x14ac:dyDescent="0.3">
      <c r="B61" s="5" t="s">
        <v>397</v>
      </c>
      <c r="C61" s="31">
        <v>2</v>
      </c>
      <c r="D61" s="33">
        <v>2</v>
      </c>
    </row>
    <row r="62" spans="2:4" x14ac:dyDescent="0.3">
      <c r="B62" s="5" t="s">
        <v>344</v>
      </c>
      <c r="C62" s="31">
        <v>402</v>
      </c>
      <c r="D62" s="33">
        <v>351</v>
      </c>
    </row>
    <row r="63" spans="2:4" x14ac:dyDescent="0.3">
      <c r="B63" s="5" t="s">
        <v>369</v>
      </c>
      <c r="C63" s="31">
        <v>13</v>
      </c>
      <c r="D63" s="33">
        <v>9</v>
      </c>
    </row>
    <row r="64" spans="2:4" x14ac:dyDescent="0.3">
      <c r="B64" s="5" t="s">
        <v>365</v>
      </c>
      <c r="C64" s="31">
        <v>4</v>
      </c>
      <c r="D64" s="33">
        <v>4</v>
      </c>
    </row>
    <row r="65" spans="2:4" x14ac:dyDescent="0.3">
      <c r="B65" s="5" t="s">
        <v>356</v>
      </c>
      <c r="C65" s="31">
        <v>46</v>
      </c>
      <c r="D65" s="33">
        <v>39</v>
      </c>
    </row>
    <row r="66" spans="2:4" x14ac:dyDescent="0.3">
      <c r="B66" s="5" t="s">
        <v>401</v>
      </c>
      <c r="C66" s="31">
        <v>1</v>
      </c>
      <c r="D66" s="33">
        <v>0</v>
      </c>
    </row>
    <row r="67" spans="2:4" x14ac:dyDescent="0.3">
      <c r="B67" s="5" t="s">
        <v>183</v>
      </c>
      <c r="C67" s="31">
        <v>95</v>
      </c>
      <c r="D67" s="33">
        <v>78</v>
      </c>
    </row>
    <row r="68" spans="2:4" x14ac:dyDescent="0.3">
      <c r="B68" s="5" t="s">
        <v>375</v>
      </c>
      <c r="C68" s="31">
        <v>2</v>
      </c>
      <c r="D68" s="33">
        <v>2</v>
      </c>
    </row>
    <row r="69" spans="2:4" x14ac:dyDescent="0.3">
      <c r="B69" s="5" t="s">
        <v>348</v>
      </c>
      <c r="C69" s="31">
        <v>371</v>
      </c>
      <c r="D69" s="33">
        <v>347</v>
      </c>
    </row>
    <row r="70" spans="2:4" x14ac:dyDescent="0.3">
      <c r="B70" s="5" t="s">
        <v>349</v>
      </c>
      <c r="C70" s="31">
        <v>9</v>
      </c>
      <c r="D70" s="33">
        <v>7</v>
      </c>
    </row>
    <row r="71" spans="2:4" x14ac:dyDescent="0.3">
      <c r="B71" s="5" t="s">
        <v>366</v>
      </c>
      <c r="C71" s="31">
        <v>5</v>
      </c>
      <c r="D71" s="33">
        <v>5</v>
      </c>
    </row>
    <row r="72" spans="2:4" x14ac:dyDescent="0.3">
      <c r="B72" s="5" t="s">
        <v>287</v>
      </c>
      <c r="C72" s="31">
        <v>562</v>
      </c>
      <c r="D72" s="33">
        <v>510</v>
      </c>
    </row>
  </sheetData>
  <autoFilter ref="B7:D36" xr:uid="{A9DEF2FA-6774-4B92-96EF-CAE17FFD6663}">
    <sortState xmlns:xlrd2="http://schemas.microsoft.com/office/spreadsheetml/2017/richdata2" ref="B8:D72">
      <sortCondition ref="B7:B36"/>
    </sortState>
  </autoFilter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4 D A A B Q S w M E F A A C A A g A / V b v X P F j O g e n A A A A 9 w A A A B I A H A B D b 2 5 m a W c v U G F j a 2 F n Z S 5 4 b W w g o h g A K K A U A A A A A A A A A A A A A A A A A A A A A A A A A A A A e 7 9 7 v 4 1 9 R W 6 O Q l l q U X F m f p 6 t k q G e g Z J C c U l i X k p i T n 5 e q q 1 S X r 6 S v R 0 v l 0 1 A Y n J 2 Y n q q A l B 1 X r F V R X G K r V J G S U m B l b 5 + e X m 5 X r m x X n 5 R u r 6 R g Y G h f o S v T 3 B y R m p u o h J c c S Z h x b q Z e S B r k 1 O V 7 G z C I K 6 x M 9 I z N D X R M z e 3 0 D O w 0 Y c J 2 v h m 5 i E U G A E d D J J F E r R x L s 0 p K S 1 K t S s u 0 w 1 2 t d G H c W 3 0 o X 6 w A w B Q S w M E F A A C A A g A / V b v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P 1 W 7 1 w o i k e 4 D g A A A B E A A A A T A B w A R m 9 y b X V s Y X M v U 2 V j d G l v b j E u b S C i G A A o o B Q A A A A A A A A A A A A A A A A A A A A A A A A A A A A r T k 0 u y c z P U w i G 0 I b W A F B L A Q I t A B Q A A g A I A P 1 W 7 1 z x Y z o H p w A A A P c A A A A S A A A A A A A A A A A A A A A A A A A A A A B D b 2 5 m a W c v U G F j a 2 F n Z S 5 4 b W x Q S w E C L Q A U A A I A C A D 9 V u 9 c U 3 I 4 L J s A A A D h A A A A E w A A A A A A A A A A A A A A A A D z A A A A W 0 N v b n R l b n R f V H l w Z X N d L n h t b F B L A Q I t A B Q A A g A I A P 1 W 7 1 w o i k e 4 D g A A A B E A A A A T A A A A A A A A A A A A A A A A A N s B A A B G b 3 J t d W x h c y 9 T Z W N 0 a W 9 u M S 5 t U E s F B g A A A A A D A A M A w g A A A D Y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U B A A A A A A A A o w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R d W V y e U d y b 3 V w c y I g V m F s d W U 9 I n N B Q U F B Q U E 9 P S I g L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z r 2 C X Q D u o E C s E H N b Q 5 B b i Q A A A A A C A A A A A A A Q Z g A A A A E A A C A A A A D h 4 h / p B t V y f 9 T 8 1 H S M f k U M S V y i o 0 Q 2 D h T q j J g v c t P J j g A A A A A O g A A A A A I A A C A A A A A o L k C a Z A W R F c 6 t t K 3 M K 4 z Z 1 U O y G W J Z 3 N C 1 t 2 r 8 O t P B y 1 A A A A A T 9 e + / i s K l O h L t J Y c s f M P G U J 6 b 3 t S + 3 Y a / x w F Y 0 f l f a j s x q n o T v / 1 0 9 X V S / A L q u l m i g n M i w Y 5 0 2 I l L H z B A b W E s H G R A R Q F X T z m A w Y k m g N 2 a 7 k A A A A D a h S i N j r v L L T c E S j U B g O C X s A A u 8 E H I T D 3 7 h u H Z a e G U R G o m D Z q H 3 e A L t m M + i V 9 C V 5 P + L 4 Y E Y / w 1 x s O a 7 T j q c 5 1 1 < / D a t a M a s h u p > 
</file>

<file path=customXml/itemProps1.xml><?xml version="1.0" encoding="utf-8"?>
<ds:datastoreItem xmlns:ds="http://schemas.openxmlformats.org/officeDocument/2006/customXml" ds:itemID="{952AACB1-473E-4302-9426-D75762488C1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Elbilspremien</vt:lpstr>
      <vt:lpstr>Län</vt:lpstr>
      <vt:lpstr>Kommuner</vt:lpstr>
      <vt:lpstr>Bilmärken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Agnvall, Emelie</cp:lastModifiedBy>
  <dcterms:created xsi:type="dcterms:W3CDTF">2026-03-30T18:18:40Z</dcterms:created>
  <dcterms:modified xsi:type="dcterms:W3CDTF">2026-07-15T09:02:02Z</dcterms:modified>
</cp:coreProperties>
</file>